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orspiel.sharepoint.com/sites/Intranet/Freigegebene Dokumente/2. Verwaltung/2.09 Finanzen/2.09.1 interne Finanzen/2.09.1.7 Budgets/Budget 2027/"/>
    </mc:Choice>
  </mc:AlternateContent>
  <xr:revisionPtr revIDLastSave="90" documentId="8_{EAB53F13-5F74-4748-A78B-2F9CB509BF3C}" xr6:coauthVersionLast="47" xr6:coauthVersionMax="47" xr10:uidLastSave="{DC117B94-95F6-429C-8CFA-9B0BD3EE5E24}"/>
  <bookViews>
    <workbookView xWindow="-120" yWindow="-120" windowWidth="29040" windowHeight="15720" xr2:uid="{00000000-000D-0000-FFFF-FFFF00000000}"/>
  </bookViews>
  <sheets>
    <sheet name="Budget 2027" sheetId="1" r:id="rId1"/>
    <sheet name="Abteilungen" sheetId="2" state="hidden" r:id="rId2"/>
  </sheets>
  <definedNames>
    <definedName name="Abteilung">Abteilungen!$A$2:$A$49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8" i="1" l="1"/>
  <c r="F109" i="1"/>
  <c r="F110" i="1"/>
  <c r="F111" i="1"/>
  <c r="F107" i="1"/>
  <c r="F69" i="1"/>
  <c r="F68" i="1"/>
  <c r="F67" i="1"/>
  <c r="F66" i="1"/>
  <c r="D3" i="1"/>
  <c r="F98" i="1"/>
  <c r="F97" i="1"/>
  <c r="F90" i="1"/>
  <c r="F89" i="1"/>
  <c r="F81" i="1"/>
  <c r="F80" i="1"/>
  <c r="F58" i="1"/>
  <c r="F57" i="1"/>
  <c r="F56" i="1"/>
  <c r="F74" i="1"/>
  <c r="F73" i="1"/>
  <c r="F72" i="1"/>
  <c r="F71" i="1"/>
  <c r="F70" i="1"/>
  <c r="F65" i="1"/>
  <c r="F47" i="1"/>
  <c r="F46" i="1"/>
  <c r="F45" i="1"/>
  <c r="F44" i="1"/>
  <c r="F49" i="1"/>
  <c r="F48" i="1"/>
  <c r="F50" i="1"/>
  <c r="F36" i="1"/>
  <c r="F35" i="1"/>
  <c r="F37" i="1"/>
  <c r="F15" i="1"/>
  <c r="F14" i="1"/>
  <c r="F13" i="1"/>
  <c r="F12" i="1"/>
  <c r="F11" i="1"/>
  <c r="F10" i="1"/>
  <c r="F9" i="1"/>
  <c r="F19" i="1"/>
  <c r="F18" i="1"/>
  <c r="F17" i="1"/>
  <c r="F16" i="1"/>
  <c r="F8" i="1"/>
  <c r="F24" i="1"/>
  <c r="F23" i="1"/>
  <c r="F22" i="1"/>
  <c r="F21" i="1"/>
  <c r="F20" i="1"/>
  <c r="F27" i="1"/>
  <c r="F26" i="1"/>
  <c r="F25" i="1"/>
  <c r="F28" i="1"/>
  <c r="F100" i="1"/>
  <c r="F99" i="1"/>
  <c r="F96" i="1"/>
  <c r="F95" i="1"/>
  <c r="F92" i="1"/>
  <c r="F91" i="1"/>
  <c r="F88" i="1"/>
  <c r="F87" i="1"/>
  <c r="F84" i="1"/>
  <c r="F83" i="1"/>
  <c r="F82" i="1"/>
  <c r="F79" i="1"/>
  <c r="F76" i="1"/>
  <c r="F75" i="1"/>
  <c r="F64" i="1"/>
  <c r="F63" i="1"/>
  <c r="F60" i="1"/>
  <c r="F59" i="1"/>
  <c r="F55" i="1"/>
  <c r="F52" i="1"/>
  <c r="F51" i="1"/>
  <c r="F43" i="1"/>
  <c r="F42" i="1"/>
  <c r="F34" i="1"/>
  <c r="F38" i="1"/>
  <c r="F39" i="1"/>
  <c r="F33" i="1"/>
  <c r="F7" i="1"/>
  <c r="F29" i="1"/>
  <c r="F30" i="1"/>
  <c r="F6" i="1"/>
  <c r="I107" i="1" l="1"/>
  <c r="I109" i="1"/>
  <c r="I111" i="1"/>
  <c r="I106" i="1"/>
  <c r="I108" i="1"/>
  <c r="I110" i="1"/>
  <c r="I7" i="1"/>
  <c r="F112" i="1"/>
  <c r="I87" i="1"/>
  <c r="I47" i="1"/>
  <c r="I71" i="1"/>
  <c r="I91" i="1"/>
  <c r="I66" i="1"/>
  <c r="I67" i="1"/>
  <c r="I32" i="1"/>
  <c r="I49" i="1"/>
  <c r="I73" i="1"/>
  <c r="I95" i="1"/>
  <c r="I39" i="1"/>
  <c r="I60" i="1"/>
  <c r="I72" i="1"/>
  <c r="I33" i="1"/>
  <c r="I50" i="1"/>
  <c r="I74" i="1"/>
  <c r="I96" i="1"/>
  <c r="I58" i="1"/>
  <c r="I41" i="1"/>
  <c r="I34" i="1"/>
  <c r="I75" i="1"/>
  <c r="I35" i="1"/>
  <c r="I52" i="1"/>
  <c r="I76" i="1"/>
  <c r="I98" i="1"/>
  <c r="I84" i="1"/>
  <c r="I92" i="1"/>
  <c r="I97" i="1"/>
  <c r="I36" i="1"/>
  <c r="I55" i="1"/>
  <c r="I79" i="1"/>
  <c r="I99" i="1"/>
  <c r="I51" i="1"/>
  <c r="I37" i="1"/>
  <c r="I56" i="1"/>
  <c r="I80" i="1"/>
  <c r="I100" i="1"/>
  <c r="I59" i="1"/>
  <c r="I48" i="1"/>
  <c r="I38" i="1"/>
  <c r="I57" i="1"/>
  <c r="I81" i="1"/>
  <c r="I82" i="1"/>
  <c r="I42" i="1"/>
  <c r="I64" i="1"/>
  <c r="I88" i="1"/>
  <c r="I68" i="1"/>
  <c r="I45" i="1"/>
  <c r="I65" i="1"/>
  <c r="I89" i="1"/>
  <c r="I83" i="1"/>
  <c r="I43" i="1"/>
  <c r="I63" i="1"/>
  <c r="I44" i="1"/>
  <c r="I46" i="1"/>
  <c r="I70" i="1"/>
  <c r="I90" i="1"/>
  <c r="I69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6" i="1"/>
  <c r="I30" i="1"/>
  <c r="I11" i="1"/>
  <c r="I10" i="1"/>
  <c r="I9" i="1"/>
  <c r="I8" i="1"/>
  <c r="F101" i="1"/>
  <c r="F31" i="1"/>
  <c r="F85" i="1"/>
  <c r="F40" i="1"/>
  <c r="F53" i="1"/>
  <c r="F61" i="1"/>
  <c r="F77" i="1"/>
  <c r="F93" i="1"/>
  <c r="F103" i="1" l="1"/>
</calcChain>
</file>

<file path=xl/sharedStrings.xml><?xml version="1.0" encoding="utf-8"?>
<sst xmlns="http://schemas.openxmlformats.org/spreadsheetml/2006/main" count="227" uniqueCount="131">
  <si>
    <t>Abteilung</t>
  </si>
  <si>
    <t>Kostenstelle</t>
  </si>
  <si>
    <t>Ansprechperson</t>
  </si>
  <si>
    <t>Geplante Ausgaben</t>
  </si>
  <si>
    <t>Kosten /Einheit in €</t>
  </si>
  <si>
    <t>Gesamt</t>
  </si>
  <si>
    <t>Trainer A / Trainingstermin_e</t>
  </si>
  <si>
    <t>Stunden pro Woche</t>
  </si>
  <si>
    <t>Stundensatz / 45 Wochen</t>
  </si>
  <si>
    <t>Stunden*Stundensatz*Wochen</t>
  </si>
  <si>
    <t xml:space="preserve">A. Honorare </t>
  </si>
  <si>
    <t>(Übungsleiter*innen)</t>
  </si>
  <si>
    <t>Teilsumme A:</t>
  </si>
  <si>
    <t>Ausbildung zum C-Trainer</t>
  </si>
  <si>
    <t>Anzahl</t>
  </si>
  <si>
    <t>Kosten</t>
  </si>
  <si>
    <t>Kosten*Anzahl Ausbildungen</t>
  </si>
  <si>
    <t xml:space="preserve">B. Fortbildungen (1. Hilfe, </t>
  </si>
  <si>
    <t>Lizenz, Weiterbildung usw.)</t>
  </si>
  <si>
    <t xml:space="preserve">Teilsumme B: </t>
  </si>
  <si>
    <t>Trainingsmaterial</t>
  </si>
  <si>
    <t>Kosten*Anzahl</t>
  </si>
  <si>
    <t xml:space="preserve">C. Material (Bälle, Netze, </t>
  </si>
  <si>
    <t>Bänder, Leibchen etc.)</t>
  </si>
  <si>
    <t xml:space="preserve">Teilsumme C: </t>
  </si>
  <si>
    <t>Teammeldung</t>
  </si>
  <si>
    <t>D. Ligakosten</t>
  </si>
  <si>
    <t>Teilsumme D:</t>
  </si>
  <si>
    <t>Anzahl der TN</t>
  </si>
  <si>
    <t>Kosten Sportteil</t>
  </si>
  <si>
    <t xml:space="preserve">E. Startgelder (externe </t>
  </si>
  <si>
    <t>Turniere, Wettkämpfe etc.)</t>
  </si>
  <si>
    <t xml:space="preserve">Teilsumme E: </t>
  </si>
  <si>
    <t>Trainer*in / Workshoptermin</t>
  </si>
  <si>
    <t>Stundenanzahl</t>
  </si>
  <si>
    <t>Stundensatz</t>
  </si>
  <si>
    <t>Stunden*Stundensatz</t>
  </si>
  <si>
    <t>F. Trainingslager, Workshops</t>
  </si>
  <si>
    <t>Teilsumme F:</t>
  </si>
  <si>
    <t>Aufkleber</t>
  </si>
  <si>
    <t xml:space="preserve">G. Werbung (Flyer, Anzeige, </t>
  </si>
  <si>
    <t>Druck usw.)</t>
  </si>
  <si>
    <t>Teilsumme G:</t>
  </si>
  <si>
    <t>Definition der Kosten</t>
  </si>
  <si>
    <t>H. Sonstiges (bitte die Kosten</t>
  </si>
  <si>
    <t>genau definieren)</t>
  </si>
  <si>
    <t xml:space="preserve">Teilsumme H: </t>
  </si>
  <si>
    <t>Ausgaben Gesamt</t>
  </si>
  <si>
    <t>* Kann in der Geschäftsstelle erfragt werden.</t>
  </si>
  <si>
    <t>** Wird von Vorspiel ausgefüllt</t>
  </si>
  <si>
    <t>Geplante Turniere:</t>
  </si>
  <si>
    <t>Datum</t>
  </si>
  <si>
    <t>Anz. erwartete Teilnehmer</t>
  </si>
  <si>
    <t xml:space="preserve">Wird vom Vorstand von Vorspiel QSV ausgefüllt: </t>
  </si>
  <si>
    <t>eingegangen</t>
  </si>
  <si>
    <t>geprüft</t>
  </si>
  <si>
    <t>Budgetplanung genehmigt</t>
  </si>
  <si>
    <t>vollständig</t>
  </si>
  <si>
    <t>unter Vorbehalt stehen</t>
  </si>
  <si>
    <t>Rückmeldung an Abteilung gegeben</t>
  </si>
  <si>
    <t>Teilnahme Wettkämpfe</t>
  </si>
  <si>
    <t>KSTNr</t>
  </si>
  <si>
    <t>Aerobic</t>
  </si>
  <si>
    <t>Aikido</t>
  </si>
  <si>
    <t>Alexandertechnik</t>
  </si>
  <si>
    <t>Badminton</t>
  </si>
  <si>
    <t>Basketball</t>
  </si>
  <si>
    <t>Bauchtraining</t>
  </si>
  <si>
    <t>Beachvolleyball für Geflüchtete</t>
  </si>
  <si>
    <t>Behindertensport</t>
  </si>
  <si>
    <t>Cheerleading</t>
  </si>
  <si>
    <t>Chi</t>
  </si>
  <si>
    <t>Eishockey</t>
  </si>
  <si>
    <t>Feldenkrais</t>
  </si>
  <si>
    <t>FitAss</t>
  </si>
  <si>
    <t>Functional Training</t>
  </si>
  <si>
    <t>Fußball</t>
  </si>
  <si>
    <t>Gymnastik/Fitness</t>
  </si>
  <si>
    <t>Handball</t>
  </si>
  <si>
    <t>Indiaca</t>
  </si>
  <si>
    <t>Inklusionssport</t>
  </si>
  <si>
    <t>Inline-Skating</t>
  </si>
  <si>
    <t>Krav-Maga</t>
  </si>
  <si>
    <t>Laufen</t>
  </si>
  <si>
    <t>Leichtathletik</t>
  </si>
  <si>
    <t>Linedance</t>
  </si>
  <si>
    <t>Nordic Walking</t>
  </si>
  <si>
    <t>Paartanz</t>
  </si>
  <si>
    <t>Pilates</t>
  </si>
  <si>
    <t>QiGong</t>
  </si>
  <si>
    <t>Radsport</t>
  </si>
  <si>
    <t>Rennrad</t>
  </si>
  <si>
    <t>Salsa</t>
  </si>
  <si>
    <t>Schwimmen</t>
  </si>
  <si>
    <t>Sport für Ältere - Yoga</t>
  </si>
  <si>
    <t>Squash</t>
  </si>
  <si>
    <t>Tanzen</t>
  </si>
  <si>
    <t>Tennis</t>
  </si>
  <si>
    <t>Tischtennis</t>
  </si>
  <si>
    <t>Transfer</t>
  </si>
  <si>
    <t>Ving Tsun</t>
  </si>
  <si>
    <t>Völkerball</t>
  </si>
  <si>
    <t>Volleyball FLINTA*</t>
  </si>
  <si>
    <t>Volleyball Herren*</t>
  </si>
  <si>
    <t>Wandern</t>
  </si>
  <si>
    <t>Wasserball</t>
  </si>
  <si>
    <t>Wirbelsäulengymnastik</t>
  </si>
  <si>
    <t>Yoga</t>
  </si>
  <si>
    <t>Zumba</t>
  </si>
  <si>
    <t>A</t>
  </si>
  <si>
    <t>B</t>
  </si>
  <si>
    <t>C</t>
  </si>
  <si>
    <t>D</t>
  </si>
  <si>
    <t>E</t>
  </si>
  <si>
    <t>F</t>
  </si>
  <si>
    <t>G</t>
  </si>
  <si>
    <t>H</t>
  </si>
  <si>
    <t>Kategorie</t>
  </si>
  <si>
    <t>BeschreibungA</t>
  </si>
  <si>
    <t>BeschreibungB</t>
  </si>
  <si>
    <t>Einheiten</t>
  </si>
  <si>
    <t>KostenEinheit</t>
  </si>
  <si>
    <t>KatKennz</t>
  </si>
  <si>
    <t>KST</t>
  </si>
  <si>
    <t>Geplante Einnahmen</t>
  </si>
  <si>
    <r>
      <t xml:space="preserve">Z. Einnahmen </t>
    </r>
    <r>
      <rPr>
        <b/>
        <sz val="12"/>
        <rFont val="NewsGoth BT"/>
      </rPr>
      <t xml:space="preserve">(Sponsoring, </t>
    </r>
  </si>
  <si>
    <t xml:space="preserve"> Spenden, usw.)</t>
  </si>
  <si>
    <t>Einnahmen Gesamt</t>
  </si>
  <si>
    <t>Z</t>
  </si>
  <si>
    <t>Definition der Einnahmen</t>
  </si>
  <si>
    <t>Einnahmen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</si>
</sst>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#,##0.00\ _€"/>
    <numFmt numFmtId="165" formatCode="#,##0.00\ &quot;€&quot;"/>
  </numFmts>
  <fonts count="20">
    <font>
      <sz val="10"/>
      <name val="Arial"/>
    </font>
    <font>
      <b/>
      <sz val="12"/>
      <name val="NewsGoth BT"/>
      <family val="2"/>
    </font>
    <font>
      <sz val="12"/>
      <name val="NewsGoth BT"/>
      <family val="2"/>
    </font>
    <font>
      <b/>
      <sz val="14"/>
      <name val="NewsGoth BT"/>
      <family val="2"/>
    </font>
    <font>
      <sz val="14"/>
      <name val="NewsGoth BT"/>
      <family val="2"/>
    </font>
    <font>
      <sz val="10"/>
      <name val="NewsGoth BT"/>
      <family val="2"/>
    </font>
    <font>
      <b/>
      <u/>
      <sz val="12"/>
      <name val="NewsGoth BT"/>
      <family val="2"/>
    </font>
    <font>
      <i/>
      <sz val="12"/>
      <color indexed="23"/>
      <name val="NewsGoth BT"/>
      <family val="2"/>
    </font>
    <font>
      <i/>
      <sz val="12"/>
      <name val="NewsGoth BT"/>
      <family val="2"/>
    </font>
    <font>
      <sz val="10"/>
      <name val="Arial"/>
      <family val="2"/>
    </font>
    <font>
      <sz val="10"/>
      <color theme="1"/>
      <name val="NewsGoth BT"/>
      <family val="2"/>
    </font>
    <font>
      <b/>
      <i/>
      <sz val="12"/>
      <color rgb="FF000000"/>
      <name val="NewsGoth BT"/>
      <family val="2"/>
    </font>
    <font>
      <b/>
      <sz val="16"/>
      <name val="NewsGoth BT"/>
      <family val="2"/>
    </font>
    <font>
      <i/>
      <sz val="9"/>
      <color theme="1" tint="0.34998626667073579"/>
      <name val="NewsGoth BT"/>
      <family val="2"/>
    </font>
    <font>
      <sz val="9"/>
      <color theme="1" tint="0.34998626667073579"/>
      <name val="NewsGoth BT"/>
      <family val="2"/>
    </font>
    <font>
      <sz val="12"/>
      <name val="NewsGoth BT"/>
    </font>
    <font>
      <b/>
      <sz val="12"/>
      <name val="NewsGoth BT"/>
    </font>
    <font>
      <b/>
      <sz val="10"/>
      <name val="Arial"/>
      <family val="2"/>
    </font>
    <font>
      <sz val="9"/>
      <name val="NewsGoth BT"/>
      <family val="2"/>
    </font>
    <font>
      <sz val="12"/>
      <color rgb="FF0070C0"/>
      <name val="NewsGoth BT"/>
    </font>
  </fonts>
  <fills count="11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/>
      <diagonal/>
    </border>
  </borders>
  <cellStyleXfs count="2">
    <xf numFmtId="0" fontId="0" fillId="0" borderId="0"/>
    <xf numFmtId="0" fontId="9" fillId="0" borderId="0"/>
  </cellStyleXfs>
  <cellXfs count="13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4" fillId="2" borderId="0" xfId="0" applyFont="1" applyFill="1"/>
    <xf numFmtId="0" fontId="2" fillId="0" borderId="5" xfId="0" applyFont="1" applyBorder="1"/>
    <xf numFmtId="14" fontId="7" fillId="0" borderId="5" xfId="0" applyNumberFormat="1" applyFont="1" applyBorder="1" applyAlignment="1">
      <alignment horizontal="left"/>
    </xf>
    <xf numFmtId="0" fontId="7" fillId="4" borderId="1" xfId="0" applyFont="1" applyFill="1" applyBorder="1"/>
    <xf numFmtId="0" fontId="1" fillId="4" borderId="1" xfId="0" applyFont="1" applyFill="1" applyBorder="1"/>
    <xf numFmtId="0" fontId="1" fillId="4" borderId="12" xfId="0" applyFont="1" applyFill="1" applyBorder="1" applyAlignment="1">
      <alignment horizontal="center"/>
    </xf>
    <xf numFmtId="165" fontId="7" fillId="4" borderId="12" xfId="0" applyNumberFormat="1" applyFont="1" applyFill="1" applyBorder="1" applyAlignment="1">
      <alignment horizontal="center"/>
    </xf>
    <xf numFmtId="0" fontId="7" fillId="4" borderId="12" xfId="0" applyFont="1" applyFill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4" borderId="1" xfId="0" applyFont="1" applyFill="1" applyBorder="1" applyAlignment="1">
      <alignment horizontal="left"/>
    </xf>
    <xf numFmtId="0" fontId="7" fillId="4" borderId="1" xfId="0" applyFont="1" applyFill="1" applyBorder="1" applyAlignment="1">
      <alignment horizontal="left"/>
    </xf>
    <xf numFmtId="0" fontId="7" fillId="5" borderId="16" xfId="0" applyFont="1" applyFill="1" applyBorder="1"/>
    <xf numFmtId="0" fontId="7" fillId="5" borderId="17" xfId="0" applyFont="1" applyFill="1" applyBorder="1"/>
    <xf numFmtId="0" fontId="1" fillId="0" borderId="5" xfId="0" applyFont="1" applyBorder="1"/>
    <xf numFmtId="0" fontId="2" fillId="0" borderId="5" xfId="0" applyFont="1" applyBorder="1" applyAlignment="1">
      <alignment horizontal="left"/>
    </xf>
    <xf numFmtId="0" fontId="1" fillId="0" borderId="21" xfId="0" applyFont="1" applyBorder="1"/>
    <xf numFmtId="0" fontId="1" fillId="0" borderId="22" xfId="0" applyFont="1" applyBorder="1" applyAlignment="1">
      <alignment horizontal="center"/>
    </xf>
    <xf numFmtId="0" fontId="13" fillId="0" borderId="9" xfId="0" applyFont="1" applyBorder="1"/>
    <xf numFmtId="0" fontId="13" fillId="0" borderId="9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165" fontId="14" fillId="0" borderId="11" xfId="0" applyNumberFormat="1" applyFont="1" applyBorder="1" applyAlignment="1">
      <alignment horizontal="center"/>
    </xf>
    <xf numFmtId="0" fontId="14" fillId="5" borderId="20" xfId="0" applyFont="1" applyFill="1" applyBorder="1" applyAlignment="1">
      <alignment horizontal="center"/>
    </xf>
    <xf numFmtId="0" fontId="15" fillId="0" borderId="2" xfId="0" applyFont="1" applyBorder="1" applyProtection="1">
      <protection locked="0"/>
    </xf>
    <xf numFmtId="165" fontId="15" fillId="0" borderId="11" xfId="0" applyNumberFormat="1" applyFont="1" applyBorder="1" applyAlignment="1" applyProtection="1">
      <alignment horizontal="center"/>
      <protection locked="0"/>
    </xf>
    <xf numFmtId="0" fontId="15" fillId="0" borderId="4" xfId="0" applyFont="1" applyBorder="1" applyProtection="1">
      <protection locked="0"/>
    </xf>
    <xf numFmtId="0" fontId="10" fillId="0" borderId="13" xfId="0" applyFont="1" applyBorder="1" applyAlignment="1" applyProtection="1">
      <alignment horizontal="center" vertical="center"/>
      <protection locked="0"/>
    </xf>
    <xf numFmtId="0" fontId="10" fillId="0" borderId="19" xfId="0" applyFont="1" applyBorder="1" applyAlignment="1" applyProtection="1">
      <alignment horizontal="center" vertical="center"/>
      <protection locked="0"/>
    </xf>
    <xf numFmtId="0" fontId="10" fillId="0" borderId="20" xfId="0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 applyProtection="1">
      <alignment horizontal="center" vertical="center"/>
      <protection locked="0"/>
    </xf>
    <xf numFmtId="0" fontId="10" fillId="0" borderId="11" xfId="0" applyFont="1" applyBorder="1" applyAlignment="1" applyProtection="1">
      <alignment horizontal="center" vertical="center"/>
      <protection locked="0"/>
    </xf>
    <xf numFmtId="0" fontId="10" fillId="0" borderId="8" xfId="0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10" xfId="0" applyFont="1" applyBorder="1" applyAlignment="1" applyProtection="1">
      <alignment horizontal="center" vertical="center"/>
      <protection locked="0"/>
    </xf>
    <xf numFmtId="0" fontId="14" fillId="5" borderId="18" xfId="0" applyFont="1" applyFill="1" applyBorder="1" applyAlignment="1">
      <alignment horizontal="center"/>
    </xf>
    <xf numFmtId="0" fontId="3" fillId="3" borderId="24" xfId="0" applyFont="1" applyFill="1" applyBorder="1" applyProtection="1">
      <protection locked="0"/>
    </xf>
    <xf numFmtId="0" fontId="17" fillId="0" borderId="0" xfId="0" applyFont="1"/>
    <xf numFmtId="0" fontId="3" fillId="6" borderId="24" xfId="0" applyFont="1" applyFill="1" applyBorder="1" applyAlignment="1">
      <alignment horizontal="center"/>
    </xf>
    <xf numFmtId="0" fontId="1" fillId="3" borderId="23" xfId="0" applyFont="1" applyFill="1" applyBorder="1" applyProtection="1">
      <protection locked="0"/>
    </xf>
    <xf numFmtId="0" fontId="16" fillId="0" borderId="0" xfId="0" applyFont="1"/>
    <xf numFmtId="0" fontId="18" fillId="0" borderId="0" xfId="0" applyFont="1"/>
    <xf numFmtId="0" fontId="18" fillId="0" borderId="0" xfId="0" applyFont="1" applyAlignment="1">
      <alignment horizontal="center"/>
    </xf>
    <xf numFmtId="49" fontId="13" fillId="0" borderId="13" xfId="0" applyNumberFormat="1" applyFont="1" applyBorder="1" applyAlignment="1">
      <alignment horizontal="left"/>
    </xf>
    <xf numFmtId="49" fontId="13" fillId="0" borderId="19" xfId="0" applyNumberFormat="1" applyFont="1" applyBorder="1" applyAlignment="1">
      <alignment horizontal="left"/>
    </xf>
    <xf numFmtId="0" fontId="15" fillId="0" borderId="7" xfId="0" applyFont="1" applyBorder="1" applyAlignment="1" applyProtection="1">
      <alignment horizontal="left"/>
      <protection locked="0"/>
    </xf>
    <xf numFmtId="0" fontId="15" fillId="0" borderId="8" xfId="0" applyFont="1" applyBorder="1" applyAlignment="1" applyProtection="1">
      <alignment horizontal="left"/>
      <protection locked="0"/>
    </xf>
    <xf numFmtId="0" fontId="15" fillId="0" borderId="3" xfId="0" applyFont="1" applyBorder="1" applyAlignment="1" applyProtection="1">
      <alignment horizontal="left"/>
      <protection locked="0"/>
    </xf>
    <xf numFmtId="0" fontId="14" fillId="0" borderId="15" xfId="0" applyFont="1" applyBorder="1" applyAlignment="1">
      <alignment horizontal="left"/>
    </xf>
    <xf numFmtId="0" fontId="14" fillId="0" borderId="6" xfId="0" applyFont="1" applyBorder="1" applyAlignment="1">
      <alignment horizontal="left"/>
    </xf>
    <xf numFmtId="0" fontId="2" fillId="0" borderId="16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0" fontId="2" fillId="0" borderId="18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1" fillId="0" borderId="0" xfId="0" applyFont="1" applyBorder="1"/>
    <xf numFmtId="0" fontId="7" fillId="0" borderId="0" xfId="0" applyFont="1" applyBorder="1"/>
    <xf numFmtId="0" fontId="7" fillId="8" borderId="26" xfId="0" applyFont="1" applyFill="1" applyBorder="1"/>
    <xf numFmtId="8" fontId="7" fillId="8" borderId="26" xfId="0" applyNumberFormat="1" applyFont="1" applyFill="1" applyBorder="1"/>
    <xf numFmtId="0" fontId="7" fillId="8" borderId="28" xfId="0" applyFont="1" applyFill="1" applyBorder="1" applyAlignment="1">
      <alignment horizontal="center"/>
    </xf>
    <xf numFmtId="0" fontId="7" fillId="7" borderId="26" xfId="0" applyFont="1" applyFill="1" applyBorder="1"/>
    <xf numFmtId="8" fontId="7" fillId="7" borderId="26" xfId="0" applyNumberFormat="1" applyFont="1" applyFill="1" applyBorder="1"/>
    <xf numFmtId="0" fontId="7" fillId="7" borderId="28" xfId="0" applyFont="1" applyFill="1" applyBorder="1" applyAlignment="1">
      <alignment horizontal="center"/>
    </xf>
    <xf numFmtId="0" fontId="2" fillId="0" borderId="7" xfId="0" applyFont="1" applyBorder="1"/>
    <xf numFmtId="0" fontId="2" fillId="8" borderId="26" xfId="0" applyFont="1" applyFill="1" applyBorder="1"/>
    <xf numFmtId="0" fontId="2" fillId="8" borderId="26" xfId="0" applyFont="1" applyFill="1" applyBorder="1" applyAlignment="1">
      <alignment horizontal="center"/>
    </xf>
    <xf numFmtId="0" fontId="14" fillId="0" borderId="7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2" fillId="3" borderId="0" xfId="0" applyFont="1" applyFill="1" applyBorder="1" applyProtection="1">
      <protection locked="0"/>
    </xf>
    <xf numFmtId="0" fontId="1" fillId="0" borderId="0" xfId="0" applyFont="1" applyBorder="1" applyAlignment="1">
      <alignment horizontal="center"/>
    </xf>
    <xf numFmtId="0" fontId="13" fillId="0" borderId="0" xfId="0" applyFont="1" applyBorder="1"/>
    <xf numFmtId="165" fontId="8" fillId="0" borderId="0" xfId="0" applyNumberFormat="1" applyFont="1" applyBorder="1" applyAlignment="1">
      <alignment horizontal="right"/>
    </xf>
    <xf numFmtId="165" fontId="7" fillId="0" borderId="0" xfId="0" applyNumberFormat="1" applyFont="1" applyBorder="1" applyAlignment="1">
      <alignment horizontal="right"/>
    </xf>
    <xf numFmtId="165" fontId="14" fillId="0" borderId="0" xfId="0" applyNumberFormat="1" applyFont="1" applyBorder="1" applyAlignment="1">
      <alignment horizontal="right"/>
    </xf>
    <xf numFmtId="0" fontId="13" fillId="0" borderId="0" xfId="0" applyFont="1" applyBorder="1" applyAlignment="1">
      <alignment horizontal="right"/>
    </xf>
    <xf numFmtId="164" fontId="7" fillId="0" borderId="0" xfId="0" applyNumberFormat="1" applyFont="1" applyBorder="1" applyAlignment="1">
      <alignment horizontal="right"/>
    </xf>
    <xf numFmtId="165" fontId="11" fillId="10" borderId="0" xfId="0" applyNumberFormat="1" applyFont="1" applyFill="1" applyBorder="1" applyAlignment="1">
      <alignment horizontal="right"/>
    </xf>
    <xf numFmtId="0" fontId="2" fillId="8" borderId="0" xfId="0" applyFont="1" applyFill="1" applyBorder="1" applyAlignment="1">
      <alignment horizontal="left"/>
    </xf>
    <xf numFmtId="165" fontId="11" fillId="9" borderId="0" xfId="0" applyNumberFormat="1" applyFont="1" applyFill="1" applyBorder="1" applyAlignment="1">
      <alignment horizontal="right"/>
    </xf>
    <xf numFmtId="14" fontId="7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2" fillId="0" borderId="7" xfId="0" applyFont="1" applyBorder="1" applyProtection="1">
      <protection locked="0"/>
    </xf>
    <xf numFmtId="0" fontId="15" fillId="0" borderId="0" xfId="0" applyFont="1" applyBorder="1" applyAlignment="1" applyProtection="1">
      <alignment horizontal="left"/>
      <protection locked="0"/>
    </xf>
    <xf numFmtId="165" fontId="14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horizontal="left"/>
    </xf>
    <xf numFmtId="0" fontId="12" fillId="0" borderId="13" xfId="0" applyFont="1" applyBorder="1" applyAlignment="1">
      <alignment horizontal="center"/>
    </xf>
    <xf numFmtId="0" fontId="16" fillId="0" borderId="31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16" fillId="0" borderId="9" xfId="0" applyFont="1" applyBorder="1"/>
    <xf numFmtId="0" fontId="3" fillId="0" borderId="7" xfId="0" applyFont="1" applyBorder="1"/>
    <xf numFmtId="0" fontId="4" fillId="0" borderId="0" xfId="0" applyFont="1" applyBorder="1" applyAlignment="1">
      <alignment horizontal="left"/>
    </xf>
    <xf numFmtId="0" fontId="2" fillId="3" borderId="32" xfId="0" applyFont="1" applyFill="1" applyBorder="1" applyProtection="1">
      <protection locked="0"/>
    </xf>
    <xf numFmtId="0" fontId="1" fillId="0" borderId="22" xfId="0" applyFont="1" applyBorder="1"/>
    <xf numFmtId="0" fontId="1" fillId="0" borderId="11" xfId="0" applyFont="1" applyBorder="1"/>
    <xf numFmtId="0" fontId="13" fillId="0" borderId="20" xfId="0" applyFont="1" applyBorder="1"/>
    <xf numFmtId="0" fontId="1" fillId="0" borderId="11" xfId="0" applyFont="1" applyBorder="1" applyAlignment="1">
      <alignment wrapText="1"/>
    </xf>
    <xf numFmtId="165" fontId="8" fillId="0" borderId="11" xfId="0" applyNumberFormat="1" applyFont="1" applyBorder="1" applyAlignment="1">
      <alignment horizontal="right"/>
    </xf>
    <xf numFmtId="0" fontId="1" fillId="0" borderId="11" xfId="0" applyFont="1" applyBorder="1" applyAlignment="1" applyProtection="1">
      <alignment wrapText="1"/>
      <protection locked="0"/>
    </xf>
    <xf numFmtId="0" fontId="15" fillId="0" borderId="0" xfId="0" applyFont="1" applyBorder="1" applyProtection="1">
      <protection locked="0"/>
    </xf>
    <xf numFmtId="0" fontId="2" fillId="0" borderId="11" xfId="0" applyFont="1" applyBorder="1" applyProtection="1">
      <protection locked="0"/>
    </xf>
    <xf numFmtId="0" fontId="1" fillId="4" borderId="12" xfId="0" applyFont="1" applyFill="1" applyBorder="1" applyAlignment="1">
      <alignment horizontal="left"/>
    </xf>
    <xf numFmtId="165" fontId="7" fillId="0" borderId="12" xfId="0" applyNumberFormat="1" applyFont="1" applyBorder="1" applyAlignment="1">
      <alignment horizontal="right"/>
    </xf>
    <xf numFmtId="0" fontId="2" fillId="0" borderId="11" xfId="0" applyFont="1" applyBorder="1"/>
    <xf numFmtId="165" fontId="14" fillId="0" borderId="11" xfId="0" applyNumberFormat="1" applyFont="1" applyBorder="1" applyAlignment="1">
      <alignment horizontal="right"/>
    </xf>
    <xf numFmtId="0" fontId="1" fillId="4" borderId="12" xfId="0" applyFont="1" applyFill="1" applyBorder="1"/>
    <xf numFmtId="0" fontId="1" fillId="0" borderId="11" xfId="0" applyFont="1" applyBorder="1" applyAlignment="1">
      <alignment horizontal="left"/>
    </xf>
    <xf numFmtId="0" fontId="13" fillId="0" borderId="20" xfId="0" applyFont="1" applyBorder="1" applyAlignment="1">
      <alignment horizontal="right"/>
    </xf>
    <xf numFmtId="164" fontId="7" fillId="0" borderId="11" xfId="0" applyNumberFormat="1" applyFont="1" applyBorder="1" applyAlignment="1">
      <alignment horizontal="right"/>
    </xf>
    <xf numFmtId="0" fontId="1" fillId="7" borderId="27" xfId="0" applyFont="1" applyFill="1" applyBorder="1"/>
    <xf numFmtId="165" fontId="11" fillId="10" borderId="25" xfId="0" applyNumberFormat="1" applyFont="1" applyFill="1" applyBorder="1" applyAlignment="1">
      <alignment horizontal="right"/>
    </xf>
    <xf numFmtId="0" fontId="10" fillId="0" borderId="0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left"/>
    </xf>
    <xf numFmtId="0" fontId="3" fillId="8" borderId="28" xfId="0" applyFont="1" applyFill="1" applyBorder="1"/>
    <xf numFmtId="0" fontId="2" fillId="8" borderId="29" xfId="0" applyFont="1" applyFill="1" applyBorder="1" applyAlignment="1">
      <alignment horizontal="left"/>
    </xf>
    <xf numFmtId="0" fontId="1" fillId="0" borderId="7" xfId="0" applyFont="1" applyBorder="1" applyAlignment="1">
      <alignment wrapText="1"/>
    </xf>
    <xf numFmtId="0" fontId="19" fillId="0" borderId="7" xfId="0" applyFont="1" applyBorder="1" applyAlignment="1">
      <alignment horizontal="left" wrapText="1"/>
    </xf>
    <xf numFmtId="0" fontId="1" fillId="8" borderId="27" xfId="0" applyFont="1" applyFill="1" applyBorder="1"/>
    <xf numFmtId="165" fontId="11" fillId="9" borderId="25" xfId="0" applyNumberFormat="1" applyFont="1" applyFill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5" fillId="0" borderId="7" xfId="0" applyFont="1" applyBorder="1"/>
    <xf numFmtId="0" fontId="1" fillId="5" borderId="20" xfId="0" applyFont="1" applyFill="1" applyBorder="1"/>
    <xf numFmtId="0" fontId="6" fillId="0" borderId="7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left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10/relationships/person" Target="persons/person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01"/>
  <sheetViews>
    <sheetView tabSelected="1" zoomScaleNormal="100" zoomScalePageLayoutView="55" workbookViewId="0">
      <pane ySplit="4" topLeftCell="A5" activePane="bottomLeft" state="frozen"/>
      <selection pane="bottomLeft" activeCell="E118" sqref="E118"/>
    </sheetView>
  </sheetViews>
  <sheetFormatPr baseColWidth="10" defaultColWidth="11.42578125" defaultRowHeight="15"/>
  <cols>
    <col min="1" max="1" width="36.42578125" style="2" customWidth="1"/>
    <col min="2" max="2" width="21.140625" style="2" customWidth="1"/>
    <col min="3" max="3" width="25.42578125" style="2" customWidth="1"/>
    <col min="4" max="4" width="16.140625" style="2" customWidth="1"/>
    <col min="5" max="5" width="22.28515625" style="16" customWidth="1"/>
    <col min="6" max="6" width="25" style="2" customWidth="1"/>
    <col min="7" max="7" width="6.28515625" style="2" hidden="1" customWidth="1"/>
    <col min="8" max="9" width="11.42578125" style="2" hidden="1" customWidth="1"/>
    <col min="10" max="16384" width="11.42578125" style="2"/>
  </cols>
  <sheetData>
    <row r="1" spans="1:25" s="47" customFormat="1" ht="12" hidden="1">
      <c r="A1" s="47" t="s">
        <v>117</v>
      </c>
      <c r="B1" s="47" t="s">
        <v>118</v>
      </c>
      <c r="C1" s="47" t="s">
        <v>119</v>
      </c>
      <c r="D1" s="47" t="s">
        <v>120</v>
      </c>
      <c r="E1" s="48" t="s">
        <v>121</v>
      </c>
      <c r="F1" s="47" t="s">
        <v>15</v>
      </c>
      <c r="H1" s="47" t="s">
        <v>122</v>
      </c>
      <c r="I1" s="47" t="s">
        <v>123</v>
      </c>
    </row>
    <row r="2" spans="1:25" ht="19.5" customHeight="1">
      <c r="A2" s="95">
        <v>2027</v>
      </c>
      <c r="B2" s="96" t="s">
        <v>0</v>
      </c>
      <c r="C2" s="96"/>
      <c r="D2" s="97" t="s">
        <v>1</v>
      </c>
      <c r="E2" s="98"/>
      <c r="F2" s="99" t="s">
        <v>2</v>
      </c>
      <c r="G2" s="46"/>
    </row>
    <row r="3" spans="1:25" s="7" customFormat="1" ht="21.75" customHeight="1">
      <c r="A3" s="100" t="s">
        <v>3</v>
      </c>
      <c r="B3" s="45"/>
      <c r="C3" s="42"/>
      <c r="D3" s="44" t="str">
        <f>IFERROR(VLOOKUP(B3,Abteilungen!A:B,2,FALSE),"")</f>
        <v/>
      </c>
      <c r="E3" s="101"/>
      <c r="F3" s="102"/>
      <c r="G3" s="77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s="1" customFormat="1" ht="15.75">
      <c r="A4" s="103"/>
      <c r="B4" s="23"/>
      <c r="C4" s="23"/>
      <c r="D4" s="23"/>
      <c r="E4" s="24" t="s">
        <v>4</v>
      </c>
      <c r="F4" s="24" t="s">
        <v>5</v>
      </c>
      <c r="G4" s="78"/>
    </row>
    <row r="5" spans="1:25" s="1" customFormat="1" ht="15.75">
      <c r="A5" s="104"/>
      <c r="B5" s="49" t="s">
        <v>6</v>
      </c>
      <c r="C5" s="50"/>
      <c r="D5" s="25" t="s">
        <v>7</v>
      </c>
      <c r="E5" s="26" t="s">
        <v>8</v>
      </c>
      <c r="F5" s="105" t="s">
        <v>9</v>
      </c>
      <c r="G5" s="79"/>
    </row>
    <row r="6" spans="1:25" ht="15.75">
      <c r="A6" s="106" t="s">
        <v>10</v>
      </c>
      <c r="B6" s="51"/>
      <c r="C6" s="92"/>
      <c r="D6" s="30"/>
      <c r="E6" s="31"/>
      <c r="F6" s="107">
        <f>D6*E6*45</f>
        <v>0</v>
      </c>
      <c r="G6" s="80"/>
      <c r="H6" s="2" t="s">
        <v>109</v>
      </c>
      <c r="I6" s="2" t="str">
        <f>$D$3</f>
        <v/>
      </c>
    </row>
    <row r="7" spans="1:25" ht="15.75">
      <c r="A7" s="106" t="s">
        <v>11</v>
      </c>
      <c r="B7" s="51"/>
      <c r="C7" s="92"/>
      <c r="D7" s="30"/>
      <c r="E7" s="31"/>
      <c r="F7" s="107">
        <f t="shared" ref="F7:F30" si="0">D7*E7*45</f>
        <v>0</v>
      </c>
      <c r="G7" s="80"/>
      <c r="H7" s="2" t="s">
        <v>109</v>
      </c>
      <c r="I7" s="2" t="str">
        <f t="shared" ref="I7:I52" si="1">$D$3</f>
        <v/>
      </c>
    </row>
    <row r="8" spans="1:25" ht="15.75">
      <c r="A8" s="108"/>
      <c r="B8" s="51"/>
      <c r="C8" s="92"/>
      <c r="D8" s="30"/>
      <c r="E8" s="31"/>
      <c r="F8" s="107">
        <f t="shared" si="0"/>
        <v>0</v>
      </c>
      <c r="G8" s="80"/>
      <c r="H8" s="2" t="s">
        <v>109</v>
      </c>
      <c r="I8" s="2" t="str">
        <f t="shared" si="1"/>
        <v/>
      </c>
    </row>
    <row r="9" spans="1:25" ht="15.75">
      <c r="A9" s="108"/>
      <c r="B9" s="51"/>
      <c r="C9" s="92"/>
      <c r="D9" s="30"/>
      <c r="E9" s="31"/>
      <c r="F9" s="107">
        <f t="shared" ref="F9:F15" si="2">D9*E9*45</f>
        <v>0</v>
      </c>
      <c r="G9" s="80"/>
      <c r="H9" s="2" t="s">
        <v>109</v>
      </c>
      <c r="I9" s="2" t="str">
        <f t="shared" si="1"/>
        <v/>
      </c>
    </row>
    <row r="10" spans="1:25">
      <c r="A10" s="91"/>
      <c r="B10" s="51"/>
      <c r="C10" s="92"/>
      <c r="D10" s="109"/>
      <c r="E10" s="31"/>
      <c r="F10" s="107">
        <f t="shared" si="2"/>
        <v>0</v>
      </c>
      <c r="G10" s="80"/>
      <c r="H10" s="2" t="s">
        <v>109</v>
      </c>
      <c r="I10" s="2" t="str">
        <f t="shared" si="1"/>
        <v/>
      </c>
    </row>
    <row r="11" spans="1:25" ht="15.75">
      <c r="A11" s="108"/>
      <c r="B11" s="51"/>
      <c r="C11" s="92"/>
      <c r="D11" s="30"/>
      <c r="E11" s="31"/>
      <c r="F11" s="107">
        <f t="shared" si="2"/>
        <v>0</v>
      </c>
      <c r="G11" s="80"/>
      <c r="H11" s="2" t="s">
        <v>109</v>
      </c>
      <c r="I11" s="2" t="str">
        <f t="shared" si="1"/>
        <v/>
      </c>
    </row>
    <row r="12" spans="1:25" ht="15.75">
      <c r="A12" s="108"/>
      <c r="B12" s="51"/>
      <c r="C12" s="92"/>
      <c r="D12" s="30"/>
      <c r="E12" s="31"/>
      <c r="F12" s="107">
        <f t="shared" si="2"/>
        <v>0</v>
      </c>
      <c r="G12" s="80"/>
      <c r="H12" s="2" t="s">
        <v>109</v>
      </c>
      <c r="I12" s="2" t="str">
        <f t="shared" si="1"/>
        <v/>
      </c>
    </row>
    <row r="13" spans="1:25" ht="15.75">
      <c r="A13" s="108"/>
      <c r="B13" s="51"/>
      <c r="C13" s="92"/>
      <c r="D13" s="30"/>
      <c r="E13" s="31"/>
      <c r="F13" s="107">
        <f t="shared" si="2"/>
        <v>0</v>
      </c>
      <c r="G13" s="80"/>
      <c r="H13" s="2" t="s">
        <v>109</v>
      </c>
      <c r="I13" s="2" t="str">
        <f t="shared" si="1"/>
        <v/>
      </c>
    </row>
    <row r="14" spans="1:25" ht="15.75">
      <c r="A14" s="108"/>
      <c r="B14" s="51"/>
      <c r="C14" s="92"/>
      <c r="D14" s="30"/>
      <c r="E14" s="31"/>
      <c r="F14" s="107">
        <f t="shared" si="2"/>
        <v>0</v>
      </c>
      <c r="G14" s="80"/>
      <c r="H14" s="2" t="s">
        <v>109</v>
      </c>
      <c r="I14" s="2" t="str">
        <f t="shared" si="1"/>
        <v/>
      </c>
    </row>
    <row r="15" spans="1:25">
      <c r="A15" s="91"/>
      <c r="B15" s="51"/>
      <c r="C15" s="92"/>
      <c r="D15" s="109"/>
      <c r="E15" s="31"/>
      <c r="F15" s="107">
        <f t="shared" si="2"/>
        <v>0</v>
      </c>
      <c r="G15" s="80"/>
      <c r="H15" s="2" t="s">
        <v>109</v>
      </c>
      <c r="I15" s="2" t="str">
        <f t="shared" si="1"/>
        <v/>
      </c>
    </row>
    <row r="16" spans="1:25" ht="15.75">
      <c r="A16" s="108"/>
      <c r="B16" s="51"/>
      <c r="C16" s="92"/>
      <c r="D16" s="30"/>
      <c r="E16" s="31"/>
      <c r="F16" s="107">
        <f t="shared" si="0"/>
        <v>0</v>
      </c>
      <c r="G16" s="80"/>
      <c r="H16" s="2" t="s">
        <v>109</v>
      </c>
      <c r="I16" s="2" t="str">
        <f t="shared" si="1"/>
        <v/>
      </c>
    </row>
    <row r="17" spans="1:9">
      <c r="A17" s="91"/>
      <c r="B17" s="51"/>
      <c r="C17" s="92"/>
      <c r="D17" s="109"/>
      <c r="E17" s="31"/>
      <c r="F17" s="107">
        <f t="shared" si="0"/>
        <v>0</v>
      </c>
      <c r="G17" s="80"/>
      <c r="H17" s="2" t="s">
        <v>109</v>
      </c>
      <c r="I17" s="2" t="str">
        <f t="shared" si="1"/>
        <v/>
      </c>
    </row>
    <row r="18" spans="1:9" ht="15.75">
      <c r="A18" s="108"/>
      <c r="B18" s="51"/>
      <c r="C18" s="92"/>
      <c r="D18" s="30"/>
      <c r="E18" s="31"/>
      <c r="F18" s="107">
        <f t="shared" si="0"/>
        <v>0</v>
      </c>
      <c r="G18" s="80"/>
      <c r="H18" s="2" t="s">
        <v>109</v>
      </c>
      <c r="I18" s="2" t="str">
        <f t="shared" si="1"/>
        <v/>
      </c>
    </row>
    <row r="19" spans="1:9" ht="15.75">
      <c r="A19" s="108"/>
      <c r="B19" s="51"/>
      <c r="C19" s="92"/>
      <c r="D19" s="30"/>
      <c r="E19" s="31"/>
      <c r="F19" s="107">
        <f t="shared" si="0"/>
        <v>0</v>
      </c>
      <c r="G19" s="80"/>
      <c r="H19" s="2" t="s">
        <v>109</v>
      </c>
      <c r="I19" s="2" t="str">
        <f t="shared" si="1"/>
        <v/>
      </c>
    </row>
    <row r="20" spans="1:9" ht="15.75">
      <c r="A20" s="108"/>
      <c r="B20" s="51"/>
      <c r="C20" s="92"/>
      <c r="D20" s="30"/>
      <c r="E20" s="31"/>
      <c r="F20" s="107">
        <f t="shared" ref="F20:F24" si="3">D20*E20*45</f>
        <v>0</v>
      </c>
      <c r="G20" s="80"/>
      <c r="H20" s="2" t="s">
        <v>109</v>
      </c>
      <c r="I20" s="2" t="str">
        <f t="shared" si="1"/>
        <v/>
      </c>
    </row>
    <row r="21" spans="1:9" ht="15.75">
      <c r="A21" s="108"/>
      <c r="B21" s="51"/>
      <c r="C21" s="92"/>
      <c r="D21" s="30"/>
      <c r="E21" s="31"/>
      <c r="F21" s="107">
        <f t="shared" si="3"/>
        <v>0</v>
      </c>
      <c r="G21" s="80"/>
      <c r="H21" s="2" t="s">
        <v>109</v>
      </c>
      <c r="I21" s="2" t="str">
        <f t="shared" si="1"/>
        <v/>
      </c>
    </row>
    <row r="22" spans="1:9">
      <c r="A22" s="91"/>
      <c r="B22" s="51"/>
      <c r="C22" s="92"/>
      <c r="D22" s="109"/>
      <c r="E22" s="31"/>
      <c r="F22" s="107">
        <f t="shared" si="3"/>
        <v>0</v>
      </c>
      <c r="G22" s="80"/>
      <c r="H22" s="2" t="s">
        <v>109</v>
      </c>
      <c r="I22" s="2" t="str">
        <f t="shared" si="1"/>
        <v/>
      </c>
    </row>
    <row r="23" spans="1:9" ht="15.75">
      <c r="A23" s="108"/>
      <c r="B23" s="51"/>
      <c r="C23" s="92"/>
      <c r="D23" s="30"/>
      <c r="E23" s="31"/>
      <c r="F23" s="107">
        <f t="shared" si="3"/>
        <v>0</v>
      </c>
      <c r="G23" s="80"/>
      <c r="H23" s="2" t="s">
        <v>109</v>
      </c>
      <c r="I23" s="2" t="str">
        <f t="shared" si="1"/>
        <v/>
      </c>
    </row>
    <row r="24" spans="1:9" ht="15.75">
      <c r="A24" s="108"/>
      <c r="B24" s="51"/>
      <c r="C24" s="92"/>
      <c r="D24" s="30"/>
      <c r="E24" s="31"/>
      <c r="F24" s="107">
        <f t="shared" si="3"/>
        <v>0</v>
      </c>
      <c r="G24" s="80"/>
      <c r="H24" s="2" t="s">
        <v>109</v>
      </c>
      <c r="I24" s="2" t="str">
        <f t="shared" si="1"/>
        <v/>
      </c>
    </row>
    <row r="25" spans="1:9" ht="15.75">
      <c r="A25" s="108"/>
      <c r="B25" s="51"/>
      <c r="C25" s="92"/>
      <c r="D25" s="30"/>
      <c r="E25" s="31"/>
      <c r="F25" s="107">
        <f t="shared" si="0"/>
        <v>0</v>
      </c>
      <c r="G25" s="80"/>
      <c r="H25" s="2" t="s">
        <v>109</v>
      </c>
      <c r="I25" s="2" t="str">
        <f t="shared" si="1"/>
        <v/>
      </c>
    </row>
    <row r="26" spans="1:9" ht="15.75">
      <c r="A26" s="108"/>
      <c r="B26" s="51"/>
      <c r="C26" s="92"/>
      <c r="D26" s="30"/>
      <c r="E26" s="31"/>
      <c r="F26" s="107">
        <f t="shared" ref="F26:F27" si="4">D26*E26*45</f>
        <v>0</v>
      </c>
      <c r="G26" s="80"/>
      <c r="H26" s="2" t="s">
        <v>109</v>
      </c>
      <c r="I26" s="2" t="str">
        <f t="shared" si="1"/>
        <v/>
      </c>
    </row>
    <row r="27" spans="1:9">
      <c r="A27" s="91"/>
      <c r="B27" s="51"/>
      <c r="C27" s="92"/>
      <c r="D27" s="109"/>
      <c r="E27" s="31"/>
      <c r="F27" s="107">
        <f t="shared" si="4"/>
        <v>0</v>
      </c>
      <c r="G27" s="80"/>
      <c r="H27" s="2" t="s">
        <v>109</v>
      </c>
      <c r="I27" s="2" t="str">
        <f t="shared" si="1"/>
        <v/>
      </c>
    </row>
    <row r="28" spans="1:9" ht="15.75">
      <c r="A28" s="108"/>
      <c r="B28" s="51"/>
      <c r="C28" s="92"/>
      <c r="D28" s="30"/>
      <c r="E28" s="31"/>
      <c r="F28" s="107">
        <f t="shared" ref="F28" si="5">D28*E28*45</f>
        <v>0</v>
      </c>
      <c r="G28" s="80"/>
      <c r="H28" s="2" t="s">
        <v>109</v>
      </c>
      <c r="I28" s="2" t="str">
        <f t="shared" si="1"/>
        <v/>
      </c>
    </row>
    <row r="29" spans="1:9" ht="15.75">
      <c r="A29" s="108"/>
      <c r="B29" s="51"/>
      <c r="C29" s="92"/>
      <c r="D29" s="30"/>
      <c r="E29" s="31"/>
      <c r="F29" s="107">
        <f t="shared" si="0"/>
        <v>0</v>
      </c>
      <c r="G29" s="80"/>
      <c r="H29" s="2" t="s">
        <v>109</v>
      </c>
      <c r="I29" s="2" t="str">
        <f t="shared" si="1"/>
        <v/>
      </c>
    </row>
    <row r="30" spans="1:9">
      <c r="A30" s="110"/>
      <c r="B30" s="52"/>
      <c r="C30" s="53"/>
      <c r="D30" s="32"/>
      <c r="E30" s="31"/>
      <c r="F30" s="107">
        <f t="shared" si="0"/>
        <v>0</v>
      </c>
      <c r="G30" s="80"/>
      <c r="H30" s="2" t="s">
        <v>109</v>
      </c>
      <c r="I30" s="2" t="str">
        <f t="shared" si="1"/>
        <v/>
      </c>
    </row>
    <row r="31" spans="1:9" s="1" customFormat="1" ht="16.5" thickBot="1">
      <c r="A31" s="111" t="s">
        <v>12</v>
      </c>
      <c r="B31" s="17"/>
      <c r="C31" s="17"/>
      <c r="D31" s="11"/>
      <c r="E31" s="12"/>
      <c r="F31" s="112">
        <f>SUM(F5:F30)</f>
        <v>0</v>
      </c>
      <c r="G31" s="81"/>
    </row>
    <row r="32" spans="1:9">
      <c r="A32" s="113"/>
      <c r="B32" s="54" t="s">
        <v>13</v>
      </c>
      <c r="C32" s="55"/>
      <c r="D32" s="27" t="s">
        <v>14</v>
      </c>
      <c r="E32" s="28" t="s">
        <v>15</v>
      </c>
      <c r="F32" s="114" t="s">
        <v>16</v>
      </c>
      <c r="G32" s="82"/>
      <c r="H32" s="2" t="s">
        <v>110</v>
      </c>
      <c r="I32" s="2" t="str">
        <f t="shared" si="1"/>
        <v/>
      </c>
    </row>
    <row r="33" spans="1:9" s="1" customFormat="1" ht="15.75">
      <c r="A33" s="106" t="s">
        <v>17</v>
      </c>
      <c r="B33" s="51"/>
      <c r="C33" s="92"/>
      <c r="D33" s="30"/>
      <c r="E33" s="31"/>
      <c r="F33" s="107">
        <f>D33*E33</f>
        <v>0</v>
      </c>
      <c r="G33" s="80"/>
      <c r="H33" s="2" t="s">
        <v>110</v>
      </c>
      <c r="I33" s="2" t="str">
        <f t="shared" si="1"/>
        <v/>
      </c>
    </row>
    <row r="34" spans="1:9" s="1" customFormat="1" ht="15.75">
      <c r="A34" s="106" t="s">
        <v>18</v>
      </c>
      <c r="B34" s="51"/>
      <c r="C34" s="92"/>
      <c r="D34" s="30"/>
      <c r="E34" s="31"/>
      <c r="F34" s="107">
        <f t="shared" ref="F34:F39" si="6">D34*E34</f>
        <v>0</v>
      </c>
      <c r="G34" s="80"/>
      <c r="H34" s="2" t="s">
        <v>110</v>
      </c>
      <c r="I34" s="2" t="str">
        <f t="shared" si="1"/>
        <v/>
      </c>
    </row>
    <row r="35" spans="1:9" s="1" customFormat="1" ht="15.75">
      <c r="A35" s="108"/>
      <c r="B35" s="51"/>
      <c r="C35" s="92"/>
      <c r="D35" s="30"/>
      <c r="E35" s="31"/>
      <c r="F35" s="107">
        <f t="shared" si="6"/>
        <v>0</v>
      </c>
      <c r="G35" s="80"/>
      <c r="H35" s="2" t="s">
        <v>110</v>
      </c>
      <c r="I35" s="2" t="str">
        <f t="shared" si="1"/>
        <v/>
      </c>
    </row>
    <row r="36" spans="1:9" s="1" customFormat="1" ht="15.75">
      <c r="A36" s="108"/>
      <c r="B36" s="51"/>
      <c r="C36" s="92"/>
      <c r="D36" s="30"/>
      <c r="E36" s="31"/>
      <c r="F36" s="107">
        <f t="shared" ref="F36" si="7">D36*E36</f>
        <v>0</v>
      </c>
      <c r="G36" s="80"/>
      <c r="H36" s="2" t="s">
        <v>110</v>
      </c>
      <c r="I36" s="2" t="str">
        <f t="shared" si="1"/>
        <v/>
      </c>
    </row>
    <row r="37" spans="1:9" s="1" customFormat="1" ht="15.75">
      <c r="A37" s="108"/>
      <c r="B37" s="51"/>
      <c r="C37" s="92"/>
      <c r="D37" s="30"/>
      <c r="E37" s="31"/>
      <c r="F37" s="107">
        <f t="shared" ref="F37" si="8">D37*E37</f>
        <v>0</v>
      </c>
      <c r="G37" s="80"/>
      <c r="H37" s="2" t="s">
        <v>110</v>
      </c>
      <c r="I37" s="2" t="str">
        <f t="shared" si="1"/>
        <v/>
      </c>
    </row>
    <row r="38" spans="1:9" s="1" customFormat="1" ht="15.75">
      <c r="A38" s="108"/>
      <c r="B38" s="51"/>
      <c r="C38" s="92"/>
      <c r="D38" s="30"/>
      <c r="E38" s="31"/>
      <c r="F38" s="107">
        <f t="shared" si="6"/>
        <v>0</v>
      </c>
      <c r="G38" s="80"/>
      <c r="H38" s="2" t="s">
        <v>110</v>
      </c>
      <c r="I38" s="2" t="str">
        <f t="shared" si="1"/>
        <v/>
      </c>
    </row>
    <row r="39" spans="1:9" ht="15.75">
      <c r="A39" s="108"/>
      <c r="B39" s="51"/>
      <c r="C39" s="92"/>
      <c r="D39" s="30"/>
      <c r="E39" s="31"/>
      <c r="F39" s="107">
        <f t="shared" si="6"/>
        <v>0</v>
      </c>
      <c r="G39" s="80"/>
      <c r="H39" s="2" t="s">
        <v>110</v>
      </c>
      <c r="I39" s="2" t="str">
        <f t="shared" si="1"/>
        <v/>
      </c>
    </row>
    <row r="40" spans="1:9" ht="16.5" thickBot="1">
      <c r="A40" s="115" t="s">
        <v>19</v>
      </c>
      <c r="B40" s="18"/>
      <c r="C40" s="18"/>
      <c r="D40" s="10"/>
      <c r="E40" s="13"/>
      <c r="F40" s="112">
        <f>SUM(F32:F39)</f>
        <v>0</v>
      </c>
      <c r="G40" s="81"/>
    </row>
    <row r="41" spans="1:9">
      <c r="A41" s="113"/>
      <c r="B41" s="54" t="s">
        <v>20</v>
      </c>
      <c r="C41" s="55"/>
      <c r="D41" s="27" t="s">
        <v>14</v>
      </c>
      <c r="E41" s="28" t="s">
        <v>15</v>
      </c>
      <c r="F41" s="114" t="s">
        <v>21</v>
      </c>
      <c r="G41" s="82"/>
      <c r="H41" s="2" t="s">
        <v>111</v>
      </c>
      <c r="I41" s="2" t="str">
        <f t="shared" si="1"/>
        <v/>
      </c>
    </row>
    <row r="42" spans="1:9" ht="15.75">
      <c r="A42" s="104" t="s">
        <v>22</v>
      </c>
      <c r="B42" s="51"/>
      <c r="C42" s="92"/>
      <c r="D42" s="30"/>
      <c r="E42" s="31"/>
      <c r="F42" s="107">
        <f t="shared" ref="F42:F52" si="9">D42*E42</f>
        <v>0</v>
      </c>
      <c r="G42" s="80"/>
      <c r="H42" s="2" t="s">
        <v>111</v>
      </c>
      <c r="I42" s="2" t="str">
        <f t="shared" si="1"/>
        <v/>
      </c>
    </row>
    <row r="43" spans="1:9" ht="15.75">
      <c r="A43" s="104" t="s">
        <v>23</v>
      </c>
      <c r="B43" s="51"/>
      <c r="C43" s="92"/>
      <c r="D43" s="30"/>
      <c r="E43" s="31"/>
      <c r="F43" s="107">
        <f t="shared" si="9"/>
        <v>0</v>
      </c>
      <c r="G43" s="80"/>
      <c r="H43" s="2" t="s">
        <v>111</v>
      </c>
      <c r="I43" s="2" t="str">
        <f t="shared" si="1"/>
        <v/>
      </c>
    </row>
    <row r="44" spans="1:9" ht="15.75">
      <c r="A44" s="108"/>
      <c r="B44" s="51"/>
      <c r="C44" s="92"/>
      <c r="D44" s="30"/>
      <c r="E44" s="31"/>
      <c r="F44" s="107">
        <f t="shared" ref="F44:F47" si="10">D44*E44</f>
        <v>0</v>
      </c>
      <c r="G44" s="80"/>
      <c r="H44" s="2" t="s">
        <v>111</v>
      </c>
      <c r="I44" s="2" t="str">
        <f t="shared" si="1"/>
        <v/>
      </c>
    </row>
    <row r="45" spans="1:9" ht="15.75">
      <c r="A45" s="108"/>
      <c r="B45" s="51"/>
      <c r="C45" s="92"/>
      <c r="D45" s="30"/>
      <c r="E45" s="31"/>
      <c r="F45" s="107">
        <f t="shared" si="10"/>
        <v>0</v>
      </c>
      <c r="G45" s="80"/>
      <c r="H45" s="2" t="s">
        <v>111</v>
      </c>
      <c r="I45" s="2" t="str">
        <f t="shared" si="1"/>
        <v/>
      </c>
    </row>
    <row r="46" spans="1:9" ht="15.75">
      <c r="A46" s="108"/>
      <c r="B46" s="51"/>
      <c r="C46" s="92"/>
      <c r="D46" s="30"/>
      <c r="E46" s="31"/>
      <c r="F46" s="107">
        <f t="shared" si="10"/>
        <v>0</v>
      </c>
      <c r="G46" s="80"/>
      <c r="H46" s="2" t="s">
        <v>111</v>
      </c>
      <c r="I46" s="2" t="str">
        <f t="shared" si="1"/>
        <v/>
      </c>
    </row>
    <row r="47" spans="1:9" ht="15.75">
      <c r="A47" s="108"/>
      <c r="B47" s="51"/>
      <c r="C47" s="92"/>
      <c r="D47" s="30"/>
      <c r="E47" s="31"/>
      <c r="F47" s="107">
        <f t="shared" si="10"/>
        <v>0</v>
      </c>
      <c r="G47" s="80"/>
      <c r="H47" s="2" t="s">
        <v>111</v>
      </c>
      <c r="I47" s="2" t="str">
        <f t="shared" si="1"/>
        <v/>
      </c>
    </row>
    <row r="48" spans="1:9" ht="15.75">
      <c r="A48" s="108"/>
      <c r="B48" s="51"/>
      <c r="C48" s="92"/>
      <c r="D48" s="30"/>
      <c r="E48" s="31"/>
      <c r="F48" s="107">
        <f t="shared" si="9"/>
        <v>0</v>
      </c>
      <c r="G48" s="80"/>
      <c r="H48" s="2" t="s">
        <v>111</v>
      </c>
      <c r="I48" s="2" t="str">
        <f t="shared" si="1"/>
        <v/>
      </c>
    </row>
    <row r="49" spans="1:9" ht="15.75">
      <c r="A49" s="108"/>
      <c r="B49" s="51"/>
      <c r="C49" s="92"/>
      <c r="D49" s="30"/>
      <c r="E49" s="31"/>
      <c r="F49" s="107">
        <f t="shared" ref="F49" si="11">D49*E49</f>
        <v>0</v>
      </c>
      <c r="G49" s="80"/>
      <c r="H49" s="2" t="s">
        <v>111</v>
      </c>
      <c r="I49" s="2" t="str">
        <f t="shared" si="1"/>
        <v/>
      </c>
    </row>
    <row r="50" spans="1:9" ht="15.75">
      <c r="A50" s="108"/>
      <c r="B50" s="51"/>
      <c r="C50" s="92"/>
      <c r="D50" s="30"/>
      <c r="E50" s="31"/>
      <c r="F50" s="107">
        <f t="shared" ref="F50" si="12">D50*E50</f>
        <v>0</v>
      </c>
      <c r="G50" s="80"/>
      <c r="H50" s="2" t="s">
        <v>111</v>
      </c>
      <c r="I50" s="2" t="str">
        <f t="shared" si="1"/>
        <v/>
      </c>
    </row>
    <row r="51" spans="1:9" ht="15.75">
      <c r="A51" s="108"/>
      <c r="B51" s="51"/>
      <c r="C51" s="92"/>
      <c r="D51" s="30"/>
      <c r="E51" s="31"/>
      <c r="F51" s="107">
        <f t="shared" si="9"/>
        <v>0</v>
      </c>
      <c r="G51" s="80"/>
      <c r="H51" s="2" t="s">
        <v>111</v>
      </c>
      <c r="I51" s="2" t="str">
        <f t="shared" si="1"/>
        <v/>
      </c>
    </row>
    <row r="52" spans="1:9" ht="15.75">
      <c r="A52" s="108"/>
      <c r="B52" s="51"/>
      <c r="C52" s="92"/>
      <c r="D52" s="30"/>
      <c r="E52" s="31"/>
      <c r="F52" s="107">
        <f t="shared" si="9"/>
        <v>0</v>
      </c>
      <c r="G52" s="80"/>
      <c r="H52" s="2" t="s">
        <v>111</v>
      </c>
      <c r="I52" s="2" t="str">
        <f t="shared" si="1"/>
        <v/>
      </c>
    </row>
    <row r="53" spans="1:9" s="1" customFormat="1" ht="16.5" thickBot="1">
      <c r="A53" s="111" t="s">
        <v>24</v>
      </c>
      <c r="B53" s="18"/>
      <c r="C53" s="18"/>
      <c r="D53" s="10"/>
      <c r="E53" s="13"/>
      <c r="F53" s="112">
        <f>SUM(F41:F52)</f>
        <v>0</v>
      </c>
      <c r="G53" s="81"/>
    </row>
    <row r="54" spans="1:9" s="1" customFormat="1" ht="15.75">
      <c r="A54" s="104"/>
      <c r="B54" s="54" t="s">
        <v>25</v>
      </c>
      <c r="C54" s="55"/>
      <c r="D54" s="27" t="s">
        <v>14</v>
      </c>
      <c r="E54" s="28" t="s">
        <v>15</v>
      </c>
      <c r="F54" s="114" t="s">
        <v>21</v>
      </c>
      <c r="G54" s="82"/>
    </row>
    <row r="55" spans="1:9" s="1" customFormat="1" ht="15.75">
      <c r="A55" s="104" t="s">
        <v>26</v>
      </c>
      <c r="B55" s="51"/>
      <c r="C55" s="92"/>
      <c r="D55" s="30"/>
      <c r="E55" s="31"/>
      <c r="F55" s="107">
        <f t="shared" ref="F55:F60" si="13">D55*E55</f>
        <v>0</v>
      </c>
      <c r="G55" s="80"/>
      <c r="H55" s="2" t="s">
        <v>112</v>
      </c>
      <c r="I55" s="2" t="str">
        <f t="shared" ref="I55:I60" si="14">$D$3</f>
        <v/>
      </c>
    </row>
    <row r="56" spans="1:9" ht="15.75">
      <c r="A56" s="108"/>
      <c r="B56" s="51"/>
      <c r="C56" s="92"/>
      <c r="D56" s="30"/>
      <c r="E56" s="31"/>
      <c r="F56" s="107">
        <f t="shared" si="13"/>
        <v>0</v>
      </c>
      <c r="G56" s="80"/>
      <c r="H56" s="2" t="s">
        <v>112</v>
      </c>
      <c r="I56" s="2" t="str">
        <f t="shared" si="14"/>
        <v/>
      </c>
    </row>
    <row r="57" spans="1:9" ht="15.75">
      <c r="A57" s="108"/>
      <c r="B57" s="51"/>
      <c r="C57" s="92"/>
      <c r="D57" s="30"/>
      <c r="E57" s="31"/>
      <c r="F57" s="107">
        <f t="shared" si="13"/>
        <v>0</v>
      </c>
      <c r="G57" s="80"/>
      <c r="H57" s="2" t="s">
        <v>112</v>
      </c>
      <c r="I57" s="2" t="str">
        <f t="shared" si="14"/>
        <v/>
      </c>
    </row>
    <row r="58" spans="1:9" ht="15.75">
      <c r="A58" s="108"/>
      <c r="B58" s="51"/>
      <c r="C58" s="92"/>
      <c r="D58" s="30"/>
      <c r="E58" s="31"/>
      <c r="F58" s="107">
        <f t="shared" si="13"/>
        <v>0</v>
      </c>
      <c r="G58" s="80"/>
      <c r="H58" s="2" t="s">
        <v>112</v>
      </c>
      <c r="I58" s="2" t="str">
        <f t="shared" si="14"/>
        <v/>
      </c>
    </row>
    <row r="59" spans="1:9" s="1" customFormat="1" ht="15.75">
      <c r="A59" s="108"/>
      <c r="B59" s="51"/>
      <c r="C59" s="92"/>
      <c r="D59" s="30"/>
      <c r="E59" s="31"/>
      <c r="F59" s="107">
        <f t="shared" si="13"/>
        <v>0</v>
      </c>
      <c r="G59" s="80"/>
      <c r="H59" s="2" t="s">
        <v>112</v>
      </c>
      <c r="I59" s="2" t="str">
        <f t="shared" si="14"/>
        <v/>
      </c>
    </row>
    <row r="60" spans="1:9" ht="15.75">
      <c r="A60" s="108"/>
      <c r="B60" s="51"/>
      <c r="C60" s="92"/>
      <c r="D60" s="30"/>
      <c r="E60" s="31"/>
      <c r="F60" s="107">
        <f t="shared" si="13"/>
        <v>0</v>
      </c>
      <c r="G60" s="80"/>
      <c r="H60" s="2" t="s">
        <v>112</v>
      </c>
      <c r="I60" s="2" t="str">
        <f t="shared" si="14"/>
        <v/>
      </c>
    </row>
    <row r="61" spans="1:9" s="1" customFormat="1" ht="16.5" thickBot="1">
      <c r="A61" s="115" t="s">
        <v>27</v>
      </c>
      <c r="B61" s="18"/>
      <c r="C61" s="18"/>
      <c r="D61" s="10"/>
      <c r="E61" s="13"/>
      <c r="F61" s="112">
        <f>SUM(F54:F60)</f>
        <v>0</v>
      </c>
      <c r="G61" s="81"/>
    </row>
    <row r="62" spans="1:9" s="1" customFormat="1" ht="15.75">
      <c r="A62" s="104"/>
      <c r="B62" s="54" t="s">
        <v>60</v>
      </c>
      <c r="C62" s="55"/>
      <c r="D62" s="27" t="s">
        <v>28</v>
      </c>
      <c r="E62" s="28" t="s">
        <v>29</v>
      </c>
      <c r="F62" s="114" t="s">
        <v>21</v>
      </c>
      <c r="G62" s="82"/>
    </row>
    <row r="63" spans="1:9" ht="15.75">
      <c r="A63" s="106" t="s">
        <v>30</v>
      </c>
      <c r="B63" s="51"/>
      <c r="C63" s="92"/>
      <c r="D63" s="30"/>
      <c r="E63" s="31"/>
      <c r="F63" s="107">
        <f t="shared" ref="F63:F76" si="15">D63*E63</f>
        <v>0</v>
      </c>
      <c r="G63" s="80"/>
      <c r="H63" s="2" t="s">
        <v>113</v>
      </c>
      <c r="I63" s="2" t="str">
        <f t="shared" ref="I63:I76" si="16">$D$3</f>
        <v/>
      </c>
    </row>
    <row r="64" spans="1:9" ht="15.75">
      <c r="A64" s="104" t="s">
        <v>31</v>
      </c>
      <c r="B64" s="51"/>
      <c r="C64" s="92"/>
      <c r="D64" s="30"/>
      <c r="E64" s="31"/>
      <c r="F64" s="107">
        <f t="shared" si="15"/>
        <v>0</v>
      </c>
      <c r="G64" s="80"/>
      <c r="H64" s="2" t="s">
        <v>113</v>
      </c>
      <c r="I64" s="2" t="str">
        <f t="shared" si="16"/>
        <v/>
      </c>
    </row>
    <row r="65" spans="1:9" ht="15.75">
      <c r="A65" s="108"/>
      <c r="B65" s="51"/>
      <c r="C65" s="92"/>
      <c r="D65" s="30"/>
      <c r="E65" s="31"/>
      <c r="F65" s="107">
        <f t="shared" si="15"/>
        <v>0</v>
      </c>
      <c r="G65" s="80"/>
      <c r="H65" s="2" t="s">
        <v>113</v>
      </c>
      <c r="I65" s="2" t="str">
        <f t="shared" si="16"/>
        <v/>
      </c>
    </row>
    <row r="66" spans="1:9" ht="15.75">
      <c r="A66" s="108"/>
      <c r="B66" s="51"/>
      <c r="C66" s="92"/>
      <c r="D66" s="30"/>
      <c r="E66" s="31"/>
      <c r="F66" s="107">
        <f t="shared" ref="F66:F69" si="17">D66*E66</f>
        <v>0</v>
      </c>
      <c r="G66" s="80"/>
      <c r="H66" s="2" t="s">
        <v>113</v>
      </c>
      <c r="I66" s="2" t="str">
        <f t="shared" si="16"/>
        <v/>
      </c>
    </row>
    <row r="67" spans="1:9" ht="15.75">
      <c r="A67" s="108"/>
      <c r="B67" s="51"/>
      <c r="C67" s="92"/>
      <c r="D67" s="30"/>
      <c r="E67" s="31"/>
      <c r="F67" s="107">
        <f t="shared" si="17"/>
        <v>0</v>
      </c>
      <c r="G67" s="80"/>
      <c r="H67" s="2" t="s">
        <v>113</v>
      </c>
      <c r="I67" s="2" t="str">
        <f t="shared" si="16"/>
        <v/>
      </c>
    </row>
    <row r="68" spans="1:9" ht="15.75">
      <c r="A68" s="108"/>
      <c r="B68" s="51"/>
      <c r="C68" s="92"/>
      <c r="D68" s="30"/>
      <c r="E68" s="31"/>
      <c r="F68" s="107">
        <f t="shared" si="17"/>
        <v>0</v>
      </c>
      <c r="G68" s="80"/>
      <c r="H68" s="2" t="s">
        <v>113</v>
      </c>
      <c r="I68" s="2" t="str">
        <f t="shared" si="16"/>
        <v/>
      </c>
    </row>
    <row r="69" spans="1:9" ht="15.75">
      <c r="A69" s="108"/>
      <c r="B69" s="51"/>
      <c r="C69" s="92"/>
      <c r="D69" s="30"/>
      <c r="E69" s="31"/>
      <c r="F69" s="107">
        <f t="shared" si="17"/>
        <v>0</v>
      </c>
      <c r="G69" s="80"/>
      <c r="H69" s="2" t="s">
        <v>113</v>
      </c>
      <c r="I69" s="2" t="str">
        <f t="shared" si="16"/>
        <v/>
      </c>
    </row>
    <row r="70" spans="1:9" ht="15.75">
      <c r="A70" s="108"/>
      <c r="B70" s="51"/>
      <c r="C70" s="92"/>
      <c r="D70" s="30"/>
      <c r="E70" s="31"/>
      <c r="F70" s="107">
        <f t="shared" si="15"/>
        <v>0</v>
      </c>
      <c r="G70" s="80"/>
      <c r="H70" s="2" t="s">
        <v>113</v>
      </c>
      <c r="I70" s="2" t="str">
        <f t="shared" si="16"/>
        <v/>
      </c>
    </row>
    <row r="71" spans="1:9" ht="15.75">
      <c r="A71" s="108"/>
      <c r="B71" s="51"/>
      <c r="C71" s="92"/>
      <c r="D71" s="30"/>
      <c r="E71" s="31"/>
      <c r="F71" s="107">
        <f t="shared" si="15"/>
        <v>0</v>
      </c>
      <c r="G71" s="80"/>
      <c r="H71" s="2" t="s">
        <v>113</v>
      </c>
      <c r="I71" s="2" t="str">
        <f t="shared" si="16"/>
        <v/>
      </c>
    </row>
    <row r="72" spans="1:9" ht="15.75">
      <c r="A72" s="108"/>
      <c r="B72" s="51"/>
      <c r="C72" s="92"/>
      <c r="D72" s="30"/>
      <c r="E72" s="31"/>
      <c r="F72" s="107">
        <f t="shared" si="15"/>
        <v>0</v>
      </c>
      <c r="G72" s="80"/>
      <c r="H72" s="2" t="s">
        <v>113</v>
      </c>
      <c r="I72" s="2" t="str">
        <f t="shared" si="16"/>
        <v/>
      </c>
    </row>
    <row r="73" spans="1:9" ht="15.75">
      <c r="A73" s="108"/>
      <c r="B73" s="51"/>
      <c r="C73" s="92"/>
      <c r="D73" s="30"/>
      <c r="E73" s="31"/>
      <c r="F73" s="107">
        <f t="shared" si="15"/>
        <v>0</v>
      </c>
      <c r="G73" s="80"/>
      <c r="H73" s="2" t="s">
        <v>113</v>
      </c>
      <c r="I73" s="2" t="str">
        <f t="shared" si="16"/>
        <v/>
      </c>
    </row>
    <row r="74" spans="1:9" ht="15.75">
      <c r="A74" s="108"/>
      <c r="B74" s="51"/>
      <c r="C74" s="92"/>
      <c r="D74" s="30"/>
      <c r="E74" s="31"/>
      <c r="F74" s="107">
        <f t="shared" si="15"/>
        <v>0</v>
      </c>
      <c r="G74" s="80"/>
      <c r="H74" s="2" t="s">
        <v>113</v>
      </c>
      <c r="I74" s="2" t="str">
        <f t="shared" si="16"/>
        <v/>
      </c>
    </row>
    <row r="75" spans="1:9" ht="15.75">
      <c r="A75" s="108"/>
      <c r="B75" s="51"/>
      <c r="C75" s="92"/>
      <c r="D75" s="30"/>
      <c r="E75" s="31"/>
      <c r="F75" s="107">
        <f t="shared" si="15"/>
        <v>0</v>
      </c>
      <c r="G75" s="80"/>
      <c r="H75" s="2" t="s">
        <v>113</v>
      </c>
      <c r="I75" s="2" t="str">
        <f t="shared" si="16"/>
        <v/>
      </c>
    </row>
    <row r="76" spans="1:9" ht="15.75">
      <c r="A76" s="108"/>
      <c r="B76" s="51"/>
      <c r="C76" s="92"/>
      <c r="D76" s="30"/>
      <c r="E76" s="31"/>
      <c r="F76" s="107">
        <f t="shared" si="15"/>
        <v>0</v>
      </c>
      <c r="G76" s="80"/>
      <c r="H76" s="2" t="s">
        <v>113</v>
      </c>
      <c r="I76" s="2" t="str">
        <f t="shared" si="16"/>
        <v/>
      </c>
    </row>
    <row r="77" spans="1:9" s="1" customFormat="1" ht="16.5" thickBot="1">
      <c r="A77" s="111" t="s">
        <v>32</v>
      </c>
      <c r="B77" s="18"/>
      <c r="C77" s="18"/>
      <c r="D77" s="10"/>
      <c r="E77" s="13"/>
      <c r="F77" s="112">
        <f>SUM(F62:F76)</f>
        <v>0</v>
      </c>
      <c r="G77" s="81"/>
    </row>
    <row r="78" spans="1:9" s="1" customFormat="1" ht="15.75">
      <c r="A78" s="116"/>
      <c r="B78" s="54" t="s">
        <v>33</v>
      </c>
      <c r="C78" s="55"/>
      <c r="D78" s="27" t="s">
        <v>34</v>
      </c>
      <c r="E78" s="28" t="s">
        <v>35</v>
      </c>
      <c r="F78" s="117" t="s">
        <v>36</v>
      </c>
      <c r="G78" s="83"/>
    </row>
    <row r="79" spans="1:9" ht="15.75">
      <c r="A79" s="106" t="s">
        <v>37</v>
      </c>
      <c r="B79" s="51"/>
      <c r="C79" s="92"/>
      <c r="D79" s="30"/>
      <c r="E79" s="31"/>
      <c r="F79" s="107">
        <f t="shared" ref="F79:F84" si="18">D79*E79</f>
        <v>0</v>
      </c>
      <c r="G79" s="80"/>
      <c r="H79" s="2" t="s">
        <v>114</v>
      </c>
      <c r="I79" s="2" t="str">
        <f t="shared" ref="I79:I84" si="19">$D$3</f>
        <v/>
      </c>
    </row>
    <row r="80" spans="1:9" ht="15.75">
      <c r="A80" s="108"/>
      <c r="B80" s="51"/>
      <c r="C80" s="92"/>
      <c r="D80" s="30"/>
      <c r="E80" s="31"/>
      <c r="F80" s="107">
        <f t="shared" si="18"/>
        <v>0</v>
      </c>
      <c r="G80" s="80"/>
      <c r="H80" s="2" t="s">
        <v>114</v>
      </c>
      <c r="I80" s="2" t="str">
        <f t="shared" si="19"/>
        <v/>
      </c>
    </row>
    <row r="81" spans="1:9" ht="15.75">
      <c r="A81" s="108"/>
      <c r="B81" s="51"/>
      <c r="C81" s="92"/>
      <c r="D81" s="30"/>
      <c r="E81" s="31"/>
      <c r="F81" s="107">
        <f t="shared" si="18"/>
        <v>0</v>
      </c>
      <c r="G81" s="80"/>
      <c r="H81" s="2" t="s">
        <v>114</v>
      </c>
      <c r="I81" s="2" t="str">
        <f t="shared" si="19"/>
        <v/>
      </c>
    </row>
    <row r="82" spans="1:9" ht="15.75">
      <c r="A82" s="108"/>
      <c r="B82" s="51"/>
      <c r="C82" s="92"/>
      <c r="D82" s="30"/>
      <c r="E82" s="31"/>
      <c r="F82" s="107">
        <f t="shared" si="18"/>
        <v>0</v>
      </c>
      <c r="G82" s="80"/>
      <c r="H82" s="2" t="s">
        <v>114</v>
      </c>
      <c r="I82" s="2" t="str">
        <f t="shared" si="19"/>
        <v/>
      </c>
    </row>
    <row r="83" spans="1:9" ht="15.75">
      <c r="A83" s="108"/>
      <c r="B83" s="51"/>
      <c r="C83" s="92"/>
      <c r="D83" s="30"/>
      <c r="E83" s="31"/>
      <c r="F83" s="107">
        <f t="shared" si="18"/>
        <v>0</v>
      </c>
      <c r="G83" s="80"/>
      <c r="H83" s="2" t="s">
        <v>114</v>
      </c>
      <c r="I83" s="2" t="str">
        <f t="shared" si="19"/>
        <v/>
      </c>
    </row>
    <row r="84" spans="1:9" ht="15.75">
      <c r="A84" s="108"/>
      <c r="B84" s="51"/>
      <c r="C84" s="92"/>
      <c r="D84" s="30"/>
      <c r="E84" s="31"/>
      <c r="F84" s="107">
        <f t="shared" si="18"/>
        <v>0</v>
      </c>
      <c r="G84" s="80"/>
      <c r="H84" s="2" t="s">
        <v>114</v>
      </c>
      <c r="I84" s="2" t="str">
        <f t="shared" si="19"/>
        <v/>
      </c>
    </row>
    <row r="85" spans="1:9" s="1" customFormat="1" ht="16.5" thickBot="1">
      <c r="A85" s="115" t="s">
        <v>38</v>
      </c>
      <c r="B85" s="18"/>
      <c r="C85" s="18"/>
      <c r="D85" s="10"/>
      <c r="E85" s="13"/>
      <c r="F85" s="112">
        <f>SUM(F78:F84)</f>
        <v>0</v>
      </c>
      <c r="G85" s="81"/>
    </row>
    <row r="86" spans="1:9" s="1" customFormat="1" ht="15.75">
      <c r="A86" s="116"/>
      <c r="B86" s="54" t="s">
        <v>39</v>
      </c>
      <c r="C86" s="55"/>
      <c r="D86" s="27" t="s">
        <v>14</v>
      </c>
      <c r="E86" s="28" t="s">
        <v>15</v>
      </c>
      <c r="F86" s="114" t="s">
        <v>21</v>
      </c>
      <c r="G86" s="82"/>
    </row>
    <row r="87" spans="1:9" ht="15.75">
      <c r="A87" s="106" t="s">
        <v>40</v>
      </c>
      <c r="B87" s="51"/>
      <c r="C87" s="92"/>
      <c r="D87" s="30"/>
      <c r="E87" s="31"/>
      <c r="F87" s="107">
        <f t="shared" ref="F87:F92" si="20">D87*E87</f>
        <v>0</v>
      </c>
      <c r="G87" s="80"/>
      <c r="H87" s="2" t="s">
        <v>115</v>
      </c>
      <c r="I87" s="2" t="str">
        <f t="shared" ref="I87:I92" si="21">$D$3</f>
        <v/>
      </c>
    </row>
    <row r="88" spans="1:9" ht="15.75">
      <c r="A88" s="106" t="s">
        <v>41</v>
      </c>
      <c r="B88" s="51"/>
      <c r="C88" s="92"/>
      <c r="D88" s="30"/>
      <c r="E88" s="31"/>
      <c r="F88" s="107">
        <f t="shared" si="20"/>
        <v>0</v>
      </c>
      <c r="G88" s="80"/>
      <c r="H88" s="2" t="s">
        <v>115</v>
      </c>
      <c r="I88" s="2" t="str">
        <f t="shared" si="21"/>
        <v/>
      </c>
    </row>
    <row r="89" spans="1:9" ht="15.75">
      <c r="A89" s="108"/>
      <c r="B89" s="51"/>
      <c r="C89" s="92"/>
      <c r="D89" s="30"/>
      <c r="E89" s="31"/>
      <c r="F89" s="107">
        <f t="shared" si="20"/>
        <v>0</v>
      </c>
      <c r="G89" s="80"/>
      <c r="H89" s="2" t="s">
        <v>115</v>
      </c>
      <c r="I89" s="2" t="str">
        <f t="shared" si="21"/>
        <v/>
      </c>
    </row>
    <row r="90" spans="1:9" ht="15.75">
      <c r="A90" s="108"/>
      <c r="B90" s="51"/>
      <c r="C90" s="92"/>
      <c r="D90" s="30"/>
      <c r="E90" s="31"/>
      <c r="F90" s="107">
        <f t="shared" si="20"/>
        <v>0</v>
      </c>
      <c r="G90" s="80"/>
      <c r="H90" s="2" t="s">
        <v>115</v>
      </c>
      <c r="I90" s="2" t="str">
        <f t="shared" si="21"/>
        <v/>
      </c>
    </row>
    <row r="91" spans="1:9" ht="15.75">
      <c r="A91" s="108"/>
      <c r="B91" s="51"/>
      <c r="C91" s="92"/>
      <c r="D91" s="30"/>
      <c r="E91" s="31"/>
      <c r="F91" s="107">
        <f t="shared" si="20"/>
        <v>0</v>
      </c>
      <c r="G91" s="80"/>
      <c r="H91" s="2" t="s">
        <v>115</v>
      </c>
      <c r="I91" s="2" t="str">
        <f t="shared" si="21"/>
        <v/>
      </c>
    </row>
    <row r="92" spans="1:9" ht="15.75">
      <c r="A92" s="108"/>
      <c r="B92" s="51"/>
      <c r="C92" s="92"/>
      <c r="D92" s="30"/>
      <c r="E92" s="31"/>
      <c r="F92" s="107">
        <f t="shared" si="20"/>
        <v>0</v>
      </c>
      <c r="G92" s="80"/>
      <c r="H92" s="2" t="s">
        <v>115</v>
      </c>
      <c r="I92" s="2" t="str">
        <f t="shared" si="21"/>
        <v/>
      </c>
    </row>
    <row r="93" spans="1:9" s="1" customFormat="1" ht="16.5" thickBot="1">
      <c r="A93" s="115" t="s">
        <v>42</v>
      </c>
      <c r="B93" s="18"/>
      <c r="C93" s="18"/>
      <c r="D93" s="10"/>
      <c r="E93" s="13"/>
      <c r="F93" s="112">
        <f>SUM(F86:F92)</f>
        <v>0</v>
      </c>
      <c r="G93" s="81"/>
    </row>
    <row r="94" spans="1:9">
      <c r="A94" s="113"/>
      <c r="B94" s="54" t="s">
        <v>43</v>
      </c>
      <c r="C94" s="55"/>
      <c r="D94" s="27" t="s">
        <v>14</v>
      </c>
      <c r="E94" s="28" t="s">
        <v>15</v>
      </c>
      <c r="F94" s="114" t="s">
        <v>21</v>
      </c>
      <c r="G94" s="82"/>
    </row>
    <row r="95" spans="1:9" s="1" customFormat="1" ht="15.75">
      <c r="A95" s="106" t="s">
        <v>44</v>
      </c>
      <c r="B95" s="51"/>
      <c r="C95" s="92"/>
      <c r="D95" s="30"/>
      <c r="E95" s="31"/>
      <c r="F95" s="107">
        <f t="shared" ref="F95:F100" si="22">D95*E95</f>
        <v>0</v>
      </c>
      <c r="G95" s="80"/>
      <c r="H95" s="2" t="s">
        <v>116</v>
      </c>
      <c r="I95" s="2" t="str">
        <f t="shared" ref="I95:I100" si="23">$D$3</f>
        <v/>
      </c>
    </row>
    <row r="96" spans="1:9" s="1" customFormat="1" ht="15.75">
      <c r="A96" s="104" t="s">
        <v>45</v>
      </c>
      <c r="B96" s="51"/>
      <c r="C96" s="92"/>
      <c r="D96" s="30"/>
      <c r="E96" s="31"/>
      <c r="F96" s="107">
        <f t="shared" si="22"/>
        <v>0</v>
      </c>
      <c r="G96" s="80"/>
      <c r="H96" s="2" t="s">
        <v>116</v>
      </c>
      <c r="I96" s="2" t="str">
        <f t="shared" si="23"/>
        <v/>
      </c>
    </row>
    <row r="97" spans="1:9" ht="15.75">
      <c r="A97" s="108"/>
      <c r="B97" s="51"/>
      <c r="C97" s="92"/>
      <c r="D97" s="30"/>
      <c r="E97" s="31"/>
      <c r="F97" s="107">
        <f t="shared" si="22"/>
        <v>0</v>
      </c>
      <c r="G97" s="80"/>
      <c r="H97" s="2" t="s">
        <v>116</v>
      </c>
      <c r="I97" s="2" t="str">
        <f t="shared" si="23"/>
        <v/>
      </c>
    </row>
    <row r="98" spans="1:9" ht="15.75">
      <c r="A98" s="108"/>
      <c r="B98" s="51"/>
      <c r="C98" s="92"/>
      <c r="D98" s="30"/>
      <c r="E98" s="31"/>
      <c r="F98" s="107">
        <f t="shared" si="22"/>
        <v>0</v>
      </c>
      <c r="G98" s="80"/>
      <c r="H98" s="2" t="s">
        <v>116</v>
      </c>
      <c r="I98" s="2" t="str">
        <f t="shared" si="23"/>
        <v/>
      </c>
    </row>
    <row r="99" spans="1:9" s="1" customFormat="1" ht="15.75">
      <c r="A99" s="108"/>
      <c r="B99" s="51"/>
      <c r="C99" s="92"/>
      <c r="D99" s="30"/>
      <c r="E99" s="31"/>
      <c r="F99" s="107">
        <f t="shared" si="22"/>
        <v>0</v>
      </c>
      <c r="G99" s="80"/>
      <c r="H99" s="2" t="s">
        <v>116</v>
      </c>
      <c r="I99" s="2" t="str">
        <f t="shared" si="23"/>
        <v/>
      </c>
    </row>
    <row r="100" spans="1:9" ht="15.75">
      <c r="A100" s="108"/>
      <c r="B100" s="51"/>
      <c r="C100" s="92"/>
      <c r="D100" s="30"/>
      <c r="E100" s="31"/>
      <c r="F100" s="107">
        <f t="shared" si="22"/>
        <v>0</v>
      </c>
      <c r="G100" s="80"/>
      <c r="H100" s="2" t="s">
        <v>116</v>
      </c>
      <c r="I100" s="2" t="str">
        <f t="shared" si="23"/>
        <v/>
      </c>
    </row>
    <row r="101" spans="1:9" ht="16.5" thickBot="1">
      <c r="A101" s="115" t="s">
        <v>46</v>
      </c>
      <c r="B101" s="18"/>
      <c r="C101" s="18"/>
      <c r="D101" s="10"/>
      <c r="E101" s="14"/>
      <c r="F101" s="112">
        <f>SUM(F94:F100)</f>
        <v>0</v>
      </c>
      <c r="G101" s="81"/>
    </row>
    <row r="102" spans="1:9" ht="15.75" thickBot="1">
      <c r="A102" s="113"/>
      <c r="B102" s="65"/>
      <c r="C102" s="65"/>
      <c r="D102" s="65"/>
      <c r="E102" s="15"/>
      <c r="F102" s="118"/>
      <c r="G102" s="84"/>
    </row>
    <row r="103" spans="1:9" ht="16.5" thickBot="1">
      <c r="A103" s="119" t="s">
        <v>47</v>
      </c>
      <c r="B103" s="69"/>
      <c r="C103" s="70"/>
      <c r="D103" s="69"/>
      <c r="E103" s="71"/>
      <c r="F103" s="120">
        <f>F31+F40+F53+F61+F77+F85+F93+F101</f>
        <v>0</v>
      </c>
      <c r="G103" s="85"/>
    </row>
    <row r="104" spans="1:9" ht="15.75" thickBot="1">
      <c r="A104" s="36"/>
      <c r="B104" s="121"/>
      <c r="C104" s="121"/>
      <c r="D104" s="121"/>
      <c r="E104" s="37"/>
      <c r="F104" s="122"/>
      <c r="G104" s="3"/>
    </row>
    <row r="105" spans="1:9" ht="18.75" thickBot="1">
      <c r="A105" s="123" t="s">
        <v>124</v>
      </c>
      <c r="B105" s="73"/>
      <c r="C105" s="73"/>
      <c r="D105" s="73"/>
      <c r="E105" s="74"/>
      <c r="F105" s="124"/>
      <c r="G105" s="86"/>
    </row>
    <row r="106" spans="1:9">
      <c r="A106" s="72"/>
      <c r="B106" s="75" t="s">
        <v>129</v>
      </c>
      <c r="C106" s="76"/>
      <c r="D106" s="90"/>
      <c r="E106" s="93" t="s">
        <v>130</v>
      </c>
      <c r="F106" s="94"/>
      <c r="G106" s="3"/>
      <c r="H106" s="2" t="s">
        <v>128</v>
      </c>
      <c r="I106" s="2" t="str">
        <f t="shared" ref="I106:I111" si="24">$D$3</f>
        <v/>
      </c>
    </row>
    <row r="107" spans="1:9" ht="15.75">
      <c r="A107" s="125" t="s">
        <v>125</v>
      </c>
      <c r="B107" s="51"/>
      <c r="C107" s="92"/>
      <c r="D107" s="30"/>
      <c r="E107" s="31"/>
      <c r="F107" s="107">
        <f>E107</f>
        <v>0</v>
      </c>
      <c r="G107" s="80"/>
      <c r="H107" s="2" t="s">
        <v>128</v>
      </c>
      <c r="I107" s="2" t="str">
        <f t="shared" si="24"/>
        <v/>
      </c>
    </row>
    <row r="108" spans="1:9" ht="15.75">
      <c r="A108" s="125" t="s">
        <v>126</v>
      </c>
      <c r="B108" s="51"/>
      <c r="C108" s="92"/>
      <c r="D108" s="30"/>
      <c r="E108" s="31"/>
      <c r="F108" s="107">
        <f t="shared" ref="F108:F111" si="25">E108</f>
        <v>0</v>
      </c>
      <c r="G108" s="80"/>
      <c r="H108" s="2" t="s">
        <v>128</v>
      </c>
      <c r="I108" s="2" t="str">
        <f t="shared" si="24"/>
        <v/>
      </c>
    </row>
    <row r="109" spans="1:9">
      <c r="A109" s="126"/>
      <c r="B109" s="51"/>
      <c r="C109" s="92"/>
      <c r="D109" s="30"/>
      <c r="E109" s="31"/>
      <c r="F109" s="107">
        <f t="shared" si="25"/>
        <v>0</v>
      </c>
      <c r="G109" s="80"/>
      <c r="H109" s="2" t="s">
        <v>128</v>
      </c>
      <c r="I109" s="2" t="str">
        <f t="shared" si="24"/>
        <v/>
      </c>
    </row>
    <row r="110" spans="1:9">
      <c r="A110" s="126"/>
      <c r="B110" s="51"/>
      <c r="C110" s="92"/>
      <c r="D110" s="30"/>
      <c r="E110" s="31"/>
      <c r="F110" s="107">
        <f t="shared" si="25"/>
        <v>0</v>
      </c>
      <c r="G110" s="80"/>
      <c r="H110" s="2" t="s">
        <v>128</v>
      </c>
      <c r="I110" s="2" t="str">
        <f t="shared" si="24"/>
        <v/>
      </c>
    </row>
    <row r="111" spans="1:9" ht="15.75" thickBot="1">
      <c r="A111" s="72"/>
      <c r="B111" s="51"/>
      <c r="C111" s="92"/>
      <c r="D111" s="30"/>
      <c r="E111" s="31"/>
      <c r="F111" s="107">
        <f t="shared" si="25"/>
        <v>0</v>
      </c>
      <c r="G111" s="80"/>
      <c r="H111" s="2" t="s">
        <v>128</v>
      </c>
      <c r="I111" s="2" t="str">
        <f t="shared" si="24"/>
        <v/>
      </c>
    </row>
    <row r="112" spans="1:9" ht="16.5" thickBot="1">
      <c r="A112" s="127" t="s">
        <v>127</v>
      </c>
      <c r="B112" s="66"/>
      <c r="C112" s="67"/>
      <c r="D112" s="66"/>
      <c r="E112" s="68"/>
      <c r="F112" s="128">
        <f>SUM(F106:F111)</f>
        <v>0</v>
      </c>
      <c r="G112" s="87"/>
    </row>
    <row r="113" spans="1:7">
      <c r="A113" s="72"/>
      <c r="B113" s="90"/>
      <c r="C113" s="90"/>
      <c r="D113" s="90"/>
      <c r="E113" s="129"/>
      <c r="F113" s="122"/>
      <c r="G113" s="3"/>
    </row>
    <row r="114" spans="1:7" hidden="1">
      <c r="A114" s="130" t="s">
        <v>48</v>
      </c>
      <c r="B114" s="90"/>
      <c r="C114" s="90"/>
      <c r="D114" s="90"/>
      <c r="E114" s="129"/>
      <c r="F114" s="122"/>
      <c r="G114" s="3"/>
    </row>
    <row r="115" spans="1:7" hidden="1">
      <c r="A115" s="130" t="s">
        <v>49</v>
      </c>
      <c r="B115" s="90"/>
      <c r="C115" s="90"/>
      <c r="D115" s="90"/>
      <c r="E115" s="129"/>
      <c r="F115" s="122"/>
      <c r="G115" s="3"/>
    </row>
    <row r="116" spans="1:7" ht="15.75">
      <c r="A116" s="131" t="s">
        <v>50</v>
      </c>
      <c r="B116" s="19"/>
      <c r="C116" s="20"/>
      <c r="D116" s="41" t="s">
        <v>51</v>
      </c>
      <c r="E116" s="29" t="s">
        <v>52</v>
      </c>
      <c r="F116" s="122"/>
      <c r="G116" s="3"/>
    </row>
    <row r="117" spans="1:7">
      <c r="A117" s="33"/>
      <c r="B117" s="34"/>
      <c r="C117" s="34"/>
      <c r="D117" s="34"/>
      <c r="E117" s="35"/>
      <c r="F117" s="122"/>
      <c r="G117" s="3"/>
    </row>
    <row r="118" spans="1:7">
      <c r="A118" s="36"/>
      <c r="B118" s="121"/>
      <c r="C118" s="121"/>
      <c r="D118" s="121"/>
      <c r="E118" s="37"/>
      <c r="F118" s="122"/>
      <c r="G118" s="3"/>
    </row>
    <row r="119" spans="1:7">
      <c r="A119" s="38"/>
      <c r="B119" s="39"/>
      <c r="C119" s="39"/>
      <c r="D119" s="39"/>
      <c r="E119" s="40"/>
      <c r="F119" s="122"/>
      <c r="G119" s="3"/>
    </row>
    <row r="120" spans="1:7">
      <c r="A120" s="72"/>
      <c r="B120" s="90"/>
      <c r="C120" s="90"/>
      <c r="D120" s="90"/>
      <c r="E120" s="129"/>
      <c r="F120" s="122"/>
      <c r="G120" s="3"/>
    </row>
    <row r="121" spans="1:7" ht="15.75">
      <c r="A121" s="132" t="s">
        <v>53</v>
      </c>
      <c r="B121" s="90"/>
      <c r="C121" s="90"/>
      <c r="D121" s="90"/>
      <c r="E121" s="129"/>
      <c r="F121" s="122"/>
      <c r="G121" s="3"/>
    </row>
    <row r="122" spans="1:7" s="4" customFormat="1" ht="18">
      <c r="A122" s="100"/>
      <c r="B122" s="133"/>
      <c r="C122" s="133"/>
      <c r="D122" s="133"/>
      <c r="E122" s="134"/>
      <c r="F122" s="135"/>
      <c r="G122" s="5"/>
    </row>
    <row r="123" spans="1:7" s="4" customFormat="1" ht="18">
      <c r="A123" s="61"/>
      <c r="B123" s="62"/>
      <c r="C123" s="62"/>
      <c r="D123" s="62"/>
      <c r="E123" s="63"/>
      <c r="F123" s="21" t="s">
        <v>51</v>
      </c>
      <c r="G123" s="64"/>
    </row>
    <row r="124" spans="1:7" s="4" customFormat="1" ht="18">
      <c r="A124" s="56" t="s">
        <v>54</v>
      </c>
      <c r="B124" s="57"/>
      <c r="C124" s="57"/>
      <c r="D124" s="57"/>
      <c r="E124" s="58"/>
      <c r="F124" s="9"/>
      <c r="G124" s="88"/>
    </row>
    <row r="125" spans="1:7">
      <c r="A125" s="56" t="s">
        <v>55</v>
      </c>
      <c r="B125" s="57"/>
      <c r="C125" s="57"/>
      <c r="D125" s="57"/>
      <c r="E125" s="58"/>
      <c r="F125" s="22"/>
      <c r="G125" s="89"/>
    </row>
    <row r="126" spans="1:7" s="1" customFormat="1" ht="15.75">
      <c r="A126" s="59" t="s">
        <v>56</v>
      </c>
      <c r="B126" s="56" t="s">
        <v>57</v>
      </c>
      <c r="C126" s="57"/>
      <c r="D126" s="57"/>
      <c r="E126" s="58"/>
      <c r="F126" s="22"/>
      <c r="G126" s="89"/>
    </row>
    <row r="127" spans="1:7" ht="75" customHeight="1">
      <c r="A127" s="59"/>
      <c r="B127" s="59" t="s">
        <v>58</v>
      </c>
      <c r="C127" s="59"/>
      <c r="D127" s="60"/>
      <c r="E127" s="60"/>
      <c r="F127" s="22"/>
      <c r="G127" s="89"/>
    </row>
    <row r="128" spans="1:7">
      <c r="A128" s="59" t="s">
        <v>59</v>
      </c>
      <c r="B128" s="59"/>
      <c r="C128" s="59"/>
      <c r="D128" s="59"/>
      <c r="E128" s="59"/>
      <c r="F128" s="8"/>
      <c r="G128" s="90"/>
    </row>
    <row r="129" spans="6:7">
      <c r="F129" s="3"/>
      <c r="G129" s="3"/>
    </row>
    <row r="130" spans="6:7">
      <c r="F130" s="3"/>
      <c r="G130" s="3"/>
    </row>
    <row r="131" spans="6:7">
      <c r="F131" s="3"/>
      <c r="G131" s="3"/>
    </row>
    <row r="132" spans="6:7">
      <c r="F132" s="3"/>
      <c r="G132" s="3"/>
    </row>
    <row r="133" spans="6:7">
      <c r="F133" s="3"/>
      <c r="G133" s="3"/>
    </row>
    <row r="134" spans="6:7">
      <c r="F134" s="3"/>
      <c r="G134" s="3"/>
    </row>
    <row r="135" spans="6:7">
      <c r="F135" s="3"/>
      <c r="G135" s="3"/>
    </row>
    <row r="136" spans="6:7">
      <c r="F136" s="3"/>
      <c r="G136" s="3"/>
    </row>
    <row r="137" spans="6:7">
      <c r="F137" s="3"/>
      <c r="G137" s="3"/>
    </row>
    <row r="138" spans="6:7">
      <c r="F138" s="3"/>
      <c r="G138" s="3"/>
    </row>
    <row r="139" spans="6:7">
      <c r="F139" s="3"/>
      <c r="G139" s="3"/>
    </row>
    <row r="140" spans="6:7">
      <c r="F140" s="3"/>
      <c r="G140" s="3"/>
    </row>
    <row r="141" spans="6:7">
      <c r="F141" s="3"/>
      <c r="G141" s="3"/>
    </row>
    <row r="142" spans="6:7">
      <c r="F142" s="3"/>
      <c r="G142" s="3"/>
    </row>
    <row r="143" spans="6:7">
      <c r="F143" s="3"/>
      <c r="G143" s="3"/>
    </row>
    <row r="144" spans="6:7">
      <c r="F144" s="3"/>
      <c r="G144" s="3"/>
    </row>
    <row r="145" spans="6:7">
      <c r="F145" s="3"/>
      <c r="G145" s="3"/>
    </row>
    <row r="146" spans="6:7">
      <c r="F146" s="3"/>
      <c r="G146" s="3"/>
    </row>
    <row r="147" spans="6:7">
      <c r="F147" s="3"/>
      <c r="G147" s="3"/>
    </row>
    <row r="148" spans="6:7">
      <c r="F148" s="3"/>
      <c r="G148" s="3"/>
    </row>
    <row r="149" spans="6:7">
      <c r="F149" s="3"/>
      <c r="G149" s="3"/>
    </row>
    <row r="150" spans="6:7">
      <c r="F150" s="3"/>
      <c r="G150" s="3"/>
    </row>
    <row r="151" spans="6:7">
      <c r="F151" s="3"/>
      <c r="G151" s="3"/>
    </row>
    <row r="152" spans="6:7">
      <c r="F152" s="3"/>
      <c r="G152" s="3"/>
    </row>
    <row r="153" spans="6:7">
      <c r="F153" s="3"/>
      <c r="G153" s="3"/>
    </row>
    <row r="154" spans="6:7">
      <c r="F154" s="3"/>
      <c r="G154" s="3"/>
    </row>
    <row r="155" spans="6:7">
      <c r="F155" s="3"/>
      <c r="G155" s="3"/>
    </row>
    <row r="156" spans="6:7">
      <c r="F156" s="3"/>
      <c r="G156" s="3"/>
    </row>
    <row r="157" spans="6:7">
      <c r="F157" s="3"/>
      <c r="G157" s="3"/>
    </row>
    <row r="158" spans="6:7">
      <c r="F158" s="3"/>
      <c r="G158" s="3"/>
    </row>
    <row r="159" spans="6:7">
      <c r="F159" s="3"/>
      <c r="G159" s="3"/>
    </row>
    <row r="160" spans="6:7">
      <c r="F160" s="3"/>
      <c r="G160" s="3"/>
    </row>
    <row r="161" spans="6:7">
      <c r="F161" s="3"/>
      <c r="G161" s="3"/>
    </row>
    <row r="162" spans="6:7">
      <c r="F162" s="3"/>
      <c r="G162" s="3"/>
    </row>
    <row r="163" spans="6:7">
      <c r="F163" s="3"/>
      <c r="G163" s="3"/>
    </row>
    <row r="164" spans="6:7">
      <c r="F164" s="3"/>
      <c r="G164" s="3"/>
    </row>
    <row r="165" spans="6:7">
      <c r="F165" s="3"/>
      <c r="G165" s="3"/>
    </row>
    <row r="166" spans="6:7">
      <c r="F166" s="3"/>
      <c r="G166" s="3"/>
    </row>
    <row r="167" spans="6:7">
      <c r="F167" s="3"/>
      <c r="G167" s="3"/>
    </row>
    <row r="168" spans="6:7">
      <c r="F168" s="3"/>
      <c r="G168" s="3"/>
    </row>
    <row r="169" spans="6:7">
      <c r="F169" s="3"/>
      <c r="G169" s="3"/>
    </row>
    <row r="170" spans="6:7">
      <c r="F170" s="3"/>
      <c r="G170" s="3"/>
    </row>
    <row r="171" spans="6:7">
      <c r="F171" s="3"/>
      <c r="G171" s="3"/>
    </row>
    <row r="172" spans="6:7">
      <c r="F172" s="3"/>
      <c r="G172" s="3"/>
    </row>
    <row r="173" spans="6:7">
      <c r="F173" s="3"/>
      <c r="G173" s="3"/>
    </row>
    <row r="174" spans="6:7">
      <c r="F174" s="3"/>
      <c r="G174" s="3"/>
    </row>
    <row r="175" spans="6:7">
      <c r="F175" s="3"/>
      <c r="G175" s="3"/>
    </row>
    <row r="176" spans="6:7">
      <c r="F176" s="3"/>
      <c r="G176" s="3"/>
    </row>
    <row r="177" spans="6:7">
      <c r="F177" s="3"/>
      <c r="G177" s="3"/>
    </row>
    <row r="178" spans="6:7">
      <c r="F178" s="3"/>
      <c r="G178" s="3"/>
    </row>
    <row r="179" spans="6:7">
      <c r="F179" s="3"/>
      <c r="G179" s="3"/>
    </row>
    <row r="180" spans="6:7">
      <c r="F180" s="3"/>
      <c r="G180" s="3"/>
    </row>
    <row r="181" spans="6:7">
      <c r="F181" s="3"/>
      <c r="G181" s="3"/>
    </row>
    <row r="182" spans="6:7">
      <c r="F182" s="3"/>
      <c r="G182" s="3"/>
    </row>
    <row r="183" spans="6:7">
      <c r="F183" s="3"/>
      <c r="G183" s="3"/>
    </row>
    <row r="184" spans="6:7">
      <c r="F184" s="3"/>
      <c r="G184" s="3"/>
    </row>
    <row r="185" spans="6:7">
      <c r="F185" s="3"/>
      <c r="G185" s="3"/>
    </row>
    <row r="186" spans="6:7">
      <c r="F186" s="3"/>
      <c r="G186" s="3"/>
    </row>
    <row r="187" spans="6:7">
      <c r="F187" s="3"/>
      <c r="G187" s="3"/>
    </row>
    <row r="188" spans="6:7">
      <c r="F188" s="3"/>
      <c r="G188" s="3"/>
    </row>
    <row r="189" spans="6:7">
      <c r="F189" s="3"/>
      <c r="G189" s="3"/>
    </row>
    <row r="190" spans="6:7">
      <c r="F190" s="3"/>
      <c r="G190" s="3"/>
    </row>
    <row r="191" spans="6:7">
      <c r="F191" s="3"/>
      <c r="G191" s="3"/>
    </row>
    <row r="192" spans="6:7">
      <c r="F192" s="3"/>
      <c r="G192" s="3"/>
    </row>
    <row r="193" spans="6:7">
      <c r="F193" s="3"/>
      <c r="G193" s="3"/>
    </row>
    <row r="194" spans="6:7">
      <c r="F194" s="3"/>
      <c r="G194" s="3"/>
    </row>
    <row r="195" spans="6:7">
      <c r="F195" s="3"/>
      <c r="G195" s="3"/>
    </row>
    <row r="196" spans="6:7">
      <c r="F196" s="3"/>
      <c r="G196" s="3"/>
    </row>
    <row r="197" spans="6:7">
      <c r="F197" s="3"/>
      <c r="G197" s="3"/>
    </row>
    <row r="198" spans="6:7">
      <c r="F198" s="3"/>
      <c r="G198" s="3"/>
    </row>
    <row r="199" spans="6:7">
      <c r="F199" s="3"/>
      <c r="G199" s="3"/>
    </row>
    <row r="200" spans="6:7">
      <c r="F200" s="3"/>
      <c r="G200" s="3"/>
    </row>
    <row r="201" spans="6:7">
      <c r="F201" s="3"/>
      <c r="G201" s="3"/>
    </row>
    <row r="202" spans="6:7">
      <c r="F202" s="3"/>
      <c r="G202" s="3"/>
    </row>
    <row r="203" spans="6:7">
      <c r="F203" s="3"/>
      <c r="G203" s="3"/>
    </row>
    <row r="204" spans="6:7">
      <c r="F204" s="3"/>
      <c r="G204" s="3"/>
    </row>
    <row r="205" spans="6:7">
      <c r="F205" s="3"/>
      <c r="G205" s="3"/>
    </row>
    <row r="206" spans="6:7">
      <c r="F206" s="3"/>
      <c r="G206" s="3"/>
    </row>
    <row r="207" spans="6:7">
      <c r="F207" s="3"/>
      <c r="G207" s="3"/>
    </row>
    <row r="208" spans="6:7">
      <c r="F208" s="3"/>
      <c r="G208" s="3"/>
    </row>
    <row r="209" spans="6:7">
      <c r="F209" s="3"/>
      <c r="G209" s="3"/>
    </row>
    <row r="210" spans="6:7">
      <c r="F210" s="3"/>
      <c r="G210" s="3"/>
    </row>
    <row r="211" spans="6:7">
      <c r="F211" s="3"/>
      <c r="G211" s="3"/>
    </row>
    <row r="212" spans="6:7">
      <c r="F212" s="3"/>
      <c r="G212" s="3"/>
    </row>
    <row r="213" spans="6:7">
      <c r="F213" s="3"/>
      <c r="G213" s="3"/>
    </row>
    <row r="214" spans="6:7">
      <c r="F214" s="3"/>
      <c r="G214" s="3"/>
    </row>
    <row r="215" spans="6:7">
      <c r="F215" s="3"/>
      <c r="G215" s="3"/>
    </row>
    <row r="216" spans="6:7">
      <c r="F216" s="3"/>
      <c r="G216" s="3"/>
    </row>
    <row r="217" spans="6:7">
      <c r="F217" s="3"/>
      <c r="G217" s="3"/>
    </row>
    <row r="218" spans="6:7">
      <c r="F218" s="3"/>
      <c r="G218" s="3"/>
    </row>
    <row r="219" spans="6:7">
      <c r="F219" s="3"/>
      <c r="G219" s="3"/>
    </row>
    <row r="220" spans="6:7">
      <c r="F220" s="3"/>
      <c r="G220" s="3"/>
    </row>
    <row r="221" spans="6:7">
      <c r="F221" s="3"/>
      <c r="G221" s="3"/>
    </row>
    <row r="222" spans="6:7">
      <c r="F222" s="3"/>
      <c r="G222" s="3"/>
    </row>
    <row r="223" spans="6:7">
      <c r="F223" s="3"/>
      <c r="G223" s="3"/>
    </row>
    <row r="224" spans="6:7">
      <c r="F224" s="3"/>
      <c r="G224" s="3"/>
    </row>
    <row r="225" spans="6:7">
      <c r="F225" s="3"/>
      <c r="G225" s="3"/>
    </row>
    <row r="226" spans="6:7">
      <c r="F226" s="3"/>
      <c r="G226" s="3"/>
    </row>
    <row r="227" spans="6:7">
      <c r="F227" s="3"/>
      <c r="G227" s="3"/>
    </row>
    <row r="228" spans="6:7">
      <c r="F228" s="3"/>
      <c r="G228" s="3"/>
    </row>
    <row r="229" spans="6:7">
      <c r="F229" s="3"/>
      <c r="G229" s="3"/>
    </row>
    <row r="230" spans="6:7">
      <c r="F230" s="3"/>
      <c r="G230" s="3"/>
    </row>
    <row r="231" spans="6:7">
      <c r="F231" s="3"/>
      <c r="G231" s="3"/>
    </row>
    <row r="232" spans="6:7">
      <c r="F232" s="3"/>
      <c r="G232" s="3"/>
    </row>
    <row r="233" spans="6:7">
      <c r="F233" s="3"/>
      <c r="G233" s="3"/>
    </row>
    <row r="234" spans="6:7">
      <c r="F234" s="3"/>
      <c r="G234" s="3"/>
    </row>
    <row r="235" spans="6:7">
      <c r="F235" s="3"/>
      <c r="G235" s="3"/>
    </row>
    <row r="236" spans="6:7">
      <c r="F236" s="3"/>
      <c r="G236" s="3"/>
    </row>
    <row r="237" spans="6:7">
      <c r="F237" s="3"/>
      <c r="G237" s="3"/>
    </row>
    <row r="238" spans="6:7">
      <c r="F238" s="3"/>
      <c r="G238" s="3"/>
    </row>
    <row r="239" spans="6:7">
      <c r="F239" s="3"/>
      <c r="G239" s="3"/>
    </row>
    <row r="240" spans="6:7">
      <c r="F240" s="3"/>
      <c r="G240" s="3"/>
    </row>
    <row r="241" spans="6:7">
      <c r="F241" s="3"/>
      <c r="G241" s="3"/>
    </row>
    <row r="242" spans="6:7">
      <c r="F242" s="3"/>
      <c r="G242" s="3"/>
    </row>
    <row r="243" spans="6:7">
      <c r="F243" s="3"/>
      <c r="G243" s="3"/>
    </row>
    <row r="244" spans="6:7">
      <c r="F244" s="3"/>
      <c r="G244" s="3"/>
    </row>
    <row r="245" spans="6:7">
      <c r="F245" s="3"/>
      <c r="G245" s="3"/>
    </row>
    <row r="246" spans="6:7">
      <c r="F246" s="3"/>
      <c r="G246" s="3"/>
    </row>
    <row r="247" spans="6:7">
      <c r="F247" s="3"/>
      <c r="G247" s="3"/>
    </row>
    <row r="248" spans="6:7">
      <c r="F248" s="3"/>
      <c r="G248" s="3"/>
    </row>
    <row r="249" spans="6:7">
      <c r="F249" s="3"/>
      <c r="G249" s="3"/>
    </row>
    <row r="250" spans="6:7">
      <c r="F250" s="3"/>
      <c r="G250" s="3"/>
    </row>
    <row r="251" spans="6:7">
      <c r="F251" s="3"/>
      <c r="G251" s="3"/>
    </row>
    <row r="252" spans="6:7">
      <c r="F252" s="3"/>
      <c r="G252" s="3"/>
    </row>
    <row r="253" spans="6:7">
      <c r="F253" s="3"/>
      <c r="G253" s="3"/>
    </row>
    <row r="254" spans="6:7">
      <c r="F254" s="3"/>
      <c r="G254" s="3"/>
    </row>
    <row r="255" spans="6:7">
      <c r="F255" s="3"/>
      <c r="G255" s="3"/>
    </row>
    <row r="256" spans="6:7">
      <c r="F256" s="3"/>
      <c r="G256" s="3"/>
    </row>
    <row r="257" spans="6:7">
      <c r="F257" s="3"/>
      <c r="G257" s="3"/>
    </row>
    <row r="258" spans="6:7">
      <c r="F258" s="3"/>
      <c r="G258" s="3"/>
    </row>
    <row r="259" spans="6:7">
      <c r="F259" s="3"/>
      <c r="G259" s="3"/>
    </row>
    <row r="260" spans="6:7">
      <c r="F260" s="3"/>
      <c r="G260" s="3"/>
    </row>
    <row r="261" spans="6:7">
      <c r="F261" s="3"/>
      <c r="G261" s="3"/>
    </row>
    <row r="262" spans="6:7">
      <c r="F262" s="3"/>
      <c r="G262" s="3"/>
    </row>
    <row r="263" spans="6:7">
      <c r="F263" s="3"/>
      <c r="G263" s="3"/>
    </row>
    <row r="264" spans="6:7">
      <c r="F264" s="3"/>
      <c r="G264" s="3"/>
    </row>
    <row r="265" spans="6:7">
      <c r="F265" s="3"/>
      <c r="G265" s="3"/>
    </row>
    <row r="266" spans="6:7">
      <c r="F266" s="3"/>
      <c r="G266" s="3"/>
    </row>
    <row r="267" spans="6:7">
      <c r="F267" s="3"/>
      <c r="G267" s="3"/>
    </row>
    <row r="268" spans="6:7">
      <c r="F268" s="3"/>
      <c r="G268" s="3"/>
    </row>
    <row r="269" spans="6:7">
      <c r="F269" s="3"/>
      <c r="G269" s="3"/>
    </row>
    <row r="270" spans="6:7">
      <c r="F270" s="3"/>
      <c r="G270" s="3"/>
    </row>
    <row r="271" spans="6:7">
      <c r="F271" s="3"/>
      <c r="G271" s="3"/>
    </row>
    <row r="272" spans="6:7">
      <c r="F272" s="3"/>
      <c r="G272" s="3"/>
    </row>
    <row r="273" spans="6:7">
      <c r="F273" s="3"/>
      <c r="G273" s="3"/>
    </row>
    <row r="274" spans="6:7">
      <c r="F274" s="3"/>
      <c r="G274" s="3"/>
    </row>
    <row r="275" spans="6:7">
      <c r="F275" s="3"/>
      <c r="G275" s="3"/>
    </row>
    <row r="276" spans="6:7">
      <c r="F276" s="3"/>
      <c r="G276" s="3"/>
    </row>
    <row r="277" spans="6:7">
      <c r="F277" s="3"/>
      <c r="G277" s="3"/>
    </row>
    <row r="278" spans="6:7">
      <c r="F278" s="3"/>
      <c r="G278" s="3"/>
    </row>
    <row r="279" spans="6:7">
      <c r="F279" s="3"/>
      <c r="G279" s="3"/>
    </row>
    <row r="280" spans="6:7">
      <c r="F280" s="3"/>
      <c r="G280" s="3"/>
    </row>
    <row r="281" spans="6:7">
      <c r="F281" s="3"/>
      <c r="G281" s="3"/>
    </row>
    <row r="282" spans="6:7">
      <c r="F282" s="3"/>
      <c r="G282" s="3"/>
    </row>
    <row r="283" spans="6:7">
      <c r="F283" s="3"/>
      <c r="G283" s="3"/>
    </row>
    <row r="284" spans="6:7">
      <c r="F284" s="3"/>
      <c r="G284" s="3"/>
    </row>
    <row r="285" spans="6:7">
      <c r="F285" s="3"/>
      <c r="G285" s="3"/>
    </row>
    <row r="286" spans="6:7">
      <c r="F286" s="3"/>
      <c r="G286" s="3"/>
    </row>
    <row r="287" spans="6:7">
      <c r="F287" s="3"/>
      <c r="G287" s="3"/>
    </row>
    <row r="288" spans="6:7">
      <c r="F288" s="3"/>
      <c r="G288" s="3"/>
    </row>
    <row r="289" spans="6:7">
      <c r="F289" s="3"/>
      <c r="G289" s="3"/>
    </row>
    <row r="290" spans="6:7">
      <c r="F290" s="3"/>
      <c r="G290" s="3"/>
    </row>
    <row r="291" spans="6:7">
      <c r="F291" s="3"/>
      <c r="G291" s="3"/>
    </row>
    <row r="292" spans="6:7">
      <c r="F292" s="3"/>
      <c r="G292" s="3"/>
    </row>
    <row r="293" spans="6:7">
      <c r="F293" s="3"/>
      <c r="G293" s="3"/>
    </row>
    <row r="294" spans="6:7">
      <c r="F294" s="3"/>
      <c r="G294" s="3"/>
    </row>
    <row r="295" spans="6:7">
      <c r="F295" s="3"/>
      <c r="G295" s="3"/>
    </row>
    <row r="296" spans="6:7">
      <c r="F296" s="3"/>
      <c r="G296" s="3"/>
    </row>
    <row r="297" spans="6:7">
      <c r="F297" s="3"/>
      <c r="G297" s="3"/>
    </row>
    <row r="298" spans="6:7">
      <c r="F298" s="3"/>
      <c r="G298" s="3"/>
    </row>
    <row r="299" spans="6:7">
      <c r="F299" s="3"/>
      <c r="G299" s="3"/>
    </row>
    <row r="300" spans="6:7">
      <c r="F300" s="3"/>
      <c r="G300" s="3"/>
    </row>
    <row r="301" spans="6:7">
      <c r="F301" s="3"/>
      <c r="G301" s="3"/>
    </row>
  </sheetData>
  <sheetProtection sheet="1" objects="1" scenarios="1"/>
  <mergeCells count="104">
    <mergeCell ref="B111:C111"/>
    <mergeCell ref="B106:C106"/>
    <mergeCell ref="B107:C107"/>
    <mergeCell ref="B108:C108"/>
    <mergeCell ref="B109:C109"/>
    <mergeCell ref="B110:C110"/>
    <mergeCell ref="B89:C89"/>
    <mergeCell ref="B90:C90"/>
    <mergeCell ref="B97:C97"/>
    <mergeCell ref="B98:C98"/>
    <mergeCell ref="B66:C66"/>
    <mergeCell ref="B67:C67"/>
    <mergeCell ref="B68:C68"/>
    <mergeCell ref="B69:C69"/>
    <mergeCell ref="B56:C56"/>
    <mergeCell ref="B57:C57"/>
    <mergeCell ref="B58:C58"/>
    <mergeCell ref="B80:C80"/>
    <mergeCell ref="B81:C81"/>
    <mergeCell ref="B37:C37"/>
    <mergeCell ref="B35:C35"/>
    <mergeCell ref="B36:C36"/>
    <mergeCell ref="B50:C50"/>
    <mergeCell ref="B48:C48"/>
    <mergeCell ref="B49:C49"/>
    <mergeCell ref="B44:C44"/>
    <mergeCell ref="B45:C45"/>
    <mergeCell ref="B46:C46"/>
    <mergeCell ref="B47:C47"/>
    <mergeCell ref="B16:C16"/>
    <mergeCell ref="B17:C17"/>
    <mergeCell ref="B18:C18"/>
    <mergeCell ref="B19:C19"/>
    <mergeCell ref="B9:C9"/>
    <mergeCell ref="B10:C10"/>
    <mergeCell ref="B11:C11"/>
    <mergeCell ref="B12:C12"/>
    <mergeCell ref="B13:C13"/>
    <mergeCell ref="B14:C14"/>
    <mergeCell ref="B15:C15"/>
    <mergeCell ref="B2:C2"/>
    <mergeCell ref="A128:E128"/>
    <mergeCell ref="A126:A127"/>
    <mergeCell ref="B126:E126"/>
    <mergeCell ref="B127:C127"/>
    <mergeCell ref="D127:E127"/>
    <mergeCell ref="B33:C33"/>
    <mergeCell ref="B39:C39"/>
    <mergeCell ref="B43:C43"/>
    <mergeCell ref="B51:C51"/>
    <mergeCell ref="B52:C52"/>
    <mergeCell ref="B41:C41"/>
    <mergeCell ref="B42:C42"/>
    <mergeCell ref="B34:C34"/>
    <mergeCell ref="B38:C38"/>
    <mergeCell ref="A123:E123"/>
    <mergeCell ref="A124:E124"/>
    <mergeCell ref="A125:E125"/>
    <mergeCell ref="B95:C95"/>
    <mergeCell ref="B55:C55"/>
    <mergeCell ref="B60:C60"/>
    <mergeCell ref="B62:C62"/>
    <mergeCell ref="B63:C63"/>
    <mergeCell ref="B64:C64"/>
    <mergeCell ref="B59:C59"/>
    <mergeCell ref="B86:C86"/>
    <mergeCell ref="B87:C87"/>
    <mergeCell ref="B88:C88"/>
    <mergeCell ref="B92:C92"/>
    <mergeCell ref="B91:C91"/>
    <mergeCell ref="B65:C65"/>
    <mergeCell ref="B70:C70"/>
    <mergeCell ref="B54:C54"/>
    <mergeCell ref="B94:C94"/>
    <mergeCell ref="B96:C96"/>
    <mergeCell ref="B99:C99"/>
    <mergeCell ref="B100:C100"/>
    <mergeCell ref="B78:C78"/>
    <mergeCell ref="B79:C79"/>
    <mergeCell ref="B82:C82"/>
    <mergeCell ref="B83:C83"/>
    <mergeCell ref="B84:C84"/>
    <mergeCell ref="B75:C75"/>
    <mergeCell ref="B76:C76"/>
    <mergeCell ref="B71:C71"/>
    <mergeCell ref="B72:C72"/>
    <mergeCell ref="B73:C73"/>
    <mergeCell ref="B74:C74"/>
    <mergeCell ref="B5:C5"/>
    <mergeCell ref="B6:C6"/>
    <mergeCell ref="B30:C30"/>
    <mergeCell ref="B32:C32"/>
    <mergeCell ref="B7:C7"/>
    <mergeCell ref="B29:C29"/>
    <mergeCell ref="B28:C28"/>
    <mergeCell ref="B25:C25"/>
    <mergeCell ref="B26:C26"/>
    <mergeCell ref="B27:C27"/>
    <mergeCell ref="B20:C20"/>
    <mergeCell ref="B21:C21"/>
    <mergeCell ref="B22:C22"/>
    <mergeCell ref="B23:C23"/>
    <mergeCell ref="B24:C24"/>
    <mergeCell ref="B8:C8"/>
  </mergeCells>
  <phoneticPr fontId="0" type="noConversion"/>
  <dataValidations count="1">
    <dataValidation type="list" allowBlank="1" showInputMessage="1" showErrorMessage="1" sqref="B3" xr:uid="{F916B76C-E710-4131-8EFC-5C99868B612B}">
      <formula1>Abteilung</formula1>
    </dataValidation>
  </dataValidations>
  <printOptions horizontalCentered="1"/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41269-A3CD-4B82-AA11-AB585F488239}">
  <dimension ref="A1:B49"/>
  <sheetViews>
    <sheetView topLeftCell="A2" workbookViewId="0">
      <selection activeCell="E41" sqref="E41"/>
    </sheetView>
  </sheetViews>
  <sheetFormatPr baseColWidth="10" defaultRowHeight="12.75"/>
  <cols>
    <col min="1" max="1" width="23.28515625" customWidth="1"/>
  </cols>
  <sheetData>
    <row r="1" spans="1:2">
      <c r="A1" s="43" t="s">
        <v>1</v>
      </c>
      <c r="B1" s="43" t="s">
        <v>61</v>
      </c>
    </row>
    <row r="2" spans="1:2">
      <c r="A2" t="s">
        <v>62</v>
      </c>
      <c r="B2">
        <v>44</v>
      </c>
    </row>
    <row r="3" spans="1:2">
      <c r="A3" t="s">
        <v>63</v>
      </c>
      <c r="B3">
        <v>55</v>
      </c>
    </row>
    <row r="4" spans="1:2">
      <c r="A4" t="s">
        <v>64</v>
      </c>
      <c r="B4">
        <v>51</v>
      </c>
    </row>
    <row r="5" spans="1:2">
      <c r="A5" t="s">
        <v>65</v>
      </c>
      <c r="B5">
        <v>70</v>
      </c>
    </row>
    <row r="6" spans="1:2">
      <c r="A6" t="s">
        <v>66</v>
      </c>
      <c r="B6">
        <v>71</v>
      </c>
    </row>
    <row r="7" spans="1:2">
      <c r="A7" t="s">
        <v>67</v>
      </c>
      <c r="B7">
        <v>62</v>
      </c>
    </row>
    <row r="8" spans="1:2">
      <c r="A8" t="s">
        <v>68</v>
      </c>
      <c r="B8">
        <v>214</v>
      </c>
    </row>
    <row r="9" spans="1:2">
      <c r="A9" t="s">
        <v>69</v>
      </c>
      <c r="B9">
        <v>14</v>
      </c>
    </row>
    <row r="10" spans="1:2">
      <c r="A10" t="s">
        <v>70</v>
      </c>
      <c r="B10">
        <v>66</v>
      </c>
    </row>
    <row r="11" spans="1:2">
      <c r="A11" t="s">
        <v>71</v>
      </c>
      <c r="B11">
        <v>39</v>
      </c>
    </row>
    <row r="12" spans="1:2">
      <c r="A12" t="s">
        <v>72</v>
      </c>
      <c r="B12">
        <v>68</v>
      </c>
    </row>
    <row r="13" spans="1:2">
      <c r="A13" t="s">
        <v>73</v>
      </c>
      <c r="B13">
        <v>35</v>
      </c>
    </row>
    <row r="14" spans="1:2">
      <c r="A14" t="s">
        <v>74</v>
      </c>
      <c r="B14">
        <v>65</v>
      </c>
    </row>
    <row r="15" spans="1:2">
      <c r="A15" t="s">
        <v>75</v>
      </c>
      <c r="B15">
        <v>16</v>
      </c>
    </row>
    <row r="16" spans="1:2">
      <c r="A16" t="s">
        <v>76</v>
      </c>
      <c r="B16">
        <v>72</v>
      </c>
    </row>
    <row r="17" spans="1:2">
      <c r="A17" t="s">
        <v>77</v>
      </c>
      <c r="B17">
        <v>13</v>
      </c>
    </row>
    <row r="18" spans="1:2">
      <c r="A18" t="s">
        <v>78</v>
      </c>
      <c r="B18">
        <v>46</v>
      </c>
    </row>
    <row r="19" spans="1:2">
      <c r="A19" t="s">
        <v>79</v>
      </c>
      <c r="B19">
        <v>41</v>
      </c>
    </row>
    <row r="20" spans="1:2">
      <c r="A20" t="s">
        <v>80</v>
      </c>
      <c r="B20">
        <v>15</v>
      </c>
    </row>
    <row r="21" spans="1:2">
      <c r="A21" t="s">
        <v>81</v>
      </c>
      <c r="B21">
        <v>29</v>
      </c>
    </row>
    <row r="22" spans="1:2">
      <c r="A22" t="s">
        <v>82</v>
      </c>
      <c r="B22">
        <v>60</v>
      </c>
    </row>
    <row r="23" spans="1:2">
      <c r="A23" t="s">
        <v>83</v>
      </c>
      <c r="B23">
        <v>73</v>
      </c>
    </row>
    <row r="24" spans="1:2">
      <c r="A24" t="s">
        <v>84</v>
      </c>
      <c r="B24">
        <v>45</v>
      </c>
    </row>
    <row r="25" spans="1:2">
      <c r="A25" t="s">
        <v>85</v>
      </c>
      <c r="B25">
        <v>56</v>
      </c>
    </row>
    <row r="26" spans="1:2">
      <c r="A26" t="s">
        <v>86</v>
      </c>
      <c r="B26">
        <v>10</v>
      </c>
    </row>
    <row r="27" spans="1:2">
      <c r="A27" t="s">
        <v>87</v>
      </c>
      <c r="B27">
        <v>61</v>
      </c>
    </row>
    <row r="28" spans="1:2">
      <c r="A28" t="s">
        <v>88</v>
      </c>
      <c r="B28">
        <v>54</v>
      </c>
    </row>
    <row r="29" spans="1:2">
      <c r="A29" t="s">
        <v>89</v>
      </c>
      <c r="B29">
        <v>67</v>
      </c>
    </row>
    <row r="30" spans="1:2">
      <c r="A30" t="s">
        <v>90</v>
      </c>
      <c r="B30">
        <v>25</v>
      </c>
    </row>
    <row r="31" spans="1:2">
      <c r="A31" t="s">
        <v>91</v>
      </c>
      <c r="B31">
        <v>21</v>
      </c>
    </row>
    <row r="32" spans="1:2">
      <c r="A32" t="s">
        <v>92</v>
      </c>
      <c r="B32">
        <v>57</v>
      </c>
    </row>
    <row r="33" spans="1:2">
      <c r="A33" t="s">
        <v>93</v>
      </c>
      <c r="B33">
        <v>74</v>
      </c>
    </row>
    <row r="34" spans="1:2">
      <c r="A34" t="s">
        <v>94</v>
      </c>
      <c r="B34">
        <v>210</v>
      </c>
    </row>
    <row r="35" spans="1:2">
      <c r="A35" t="s">
        <v>95</v>
      </c>
      <c r="B35">
        <v>75</v>
      </c>
    </row>
    <row r="36" spans="1:2">
      <c r="A36" t="s">
        <v>96</v>
      </c>
      <c r="B36">
        <v>31</v>
      </c>
    </row>
    <row r="37" spans="1:2">
      <c r="A37" t="s">
        <v>97</v>
      </c>
      <c r="B37">
        <v>76</v>
      </c>
    </row>
    <row r="38" spans="1:2">
      <c r="A38" t="s">
        <v>98</v>
      </c>
      <c r="B38">
        <v>43</v>
      </c>
    </row>
    <row r="39" spans="1:2">
      <c r="A39" t="s">
        <v>99</v>
      </c>
      <c r="B39">
        <v>90</v>
      </c>
    </row>
    <row r="40" spans="1:2">
      <c r="A40" t="s">
        <v>100</v>
      </c>
      <c r="B40">
        <v>38</v>
      </c>
    </row>
    <row r="41" spans="1:2">
      <c r="A41" t="s">
        <v>101</v>
      </c>
      <c r="B41">
        <v>69</v>
      </c>
    </row>
    <row r="42" spans="1:2">
      <c r="A42" t="s">
        <v>102</v>
      </c>
      <c r="B42">
        <v>22</v>
      </c>
    </row>
    <row r="43" spans="1:2">
      <c r="A43" t="s">
        <v>103</v>
      </c>
      <c r="B43">
        <v>11</v>
      </c>
    </row>
    <row r="44" spans="1:2">
      <c r="A44" t="s">
        <v>104</v>
      </c>
      <c r="B44">
        <v>64</v>
      </c>
    </row>
    <row r="45" spans="1:2">
      <c r="A45" t="s">
        <v>104</v>
      </c>
      <c r="B45">
        <v>77</v>
      </c>
    </row>
    <row r="46" spans="1:2">
      <c r="A46" t="s">
        <v>105</v>
      </c>
      <c r="B46">
        <v>17</v>
      </c>
    </row>
    <row r="47" spans="1:2">
      <c r="A47" t="s">
        <v>106</v>
      </c>
      <c r="B47">
        <v>53</v>
      </c>
    </row>
    <row r="48" spans="1:2">
      <c r="A48" t="s">
        <v>107</v>
      </c>
      <c r="B48">
        <v>48</v>
      </c>
    </row>
    <row r="49" spans="1:2">
      <c r="A49" t="s">
        <v>108</v>
      </c>
      <c r="B49">
        <v>63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7750de8-a3e3-45f1-9d21-dfad8367b0f2" xsi:nil="true"/>
    <lcf76f155ced4ddcb4097134ff3c332f xmlns="3928a4f7-0693-46e2-a1e2-b30d1b8322be">
      <Terms xmlns="http://schemas.microsoft.com/office/infopath/2007/PartnerControls"/>
    </lcf76f155ced4ddcb4097134ff3c332f>
    <Anmerkungen xmlns="3928a4f7-0693-46e2-a1e2-b30d1b8322b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D5FC94FFCDD73479D7D76E03FB7ECEE" ma:contentTypeVersion="16" ma:contentTypeDescription="Ein neues Dokument erstellen." ma:contentTypeScope="" ma:versionID="61710994bdbc87b3de93f930f4a7c528">
  <xsd:schema xmlns:xsd="http://www.w3.org/2001/XMLSchema" xmlns:xs="http://www.w3.org/2001/XMLSchema" xmlns:p="http://schemas.microsoft.com/office/2006/metadata/properties" xmlns:ns2="e7750de8-a3e3-45f1-9d21-dfad8367b0f2" xmlns:ns3="3928a4f7-0693-46e2-a1e2-b30d1b8322be" targetNamespace="http://schemas.microsoft.com/office/2006/metadata/properties" ma:root="true" ma:fieldsID="ac5c57b44c68584e53046324a3693aa2" ns2:_="" ns3:_="">
    <xsd:import namespace="e7750de8-a3e3-45f1-9d21-dfad8367b0f2"/>
    <xsd:import namespace="3928a4f7-0693-46e2-a1e2-b30d1b8322b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Anmerkung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750de8-a3e3-45f1-9d21-dfad8367b0f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ae3dee27-989d-477b-8506-e27dee24b2cf}" ma:internalName="TaxCatchAll" ma:showField="CatchAllData" ma:web="e7750de8-a3e3-45f1-9d21-dfad8367b0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28a4f7-0693-46e2-a1e2-b30d1b8322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1889d8e0-8d04-444c-9798-a380f047d8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nmerkungen" ma:index="23" nillable="true" ma:displayName="Anmerkungen" ma:format="Dropdown" ma:internalName="Anmerkungen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70EF89-930E-4FA8-BB9B-7452C406593D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3928a4f7-0693-46e2-a1e2-b30d1b8322be"/>
    <ds:schemaRef ds:uri="http://schemas.microsoft.com/office/2006/documentManagement/types"/>
    <ds:schemaRef ds:uri="e7750de8-a3e3-45f1-9d21-dfad8367b0f2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F525B0B-4E35-467E-856B-F6CC1DAA17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750de8-a3e3-45f1-9d21-dfad8367b0f2"/>
    <ds:schemaRef ds:uri="3928a4f7-0693-46e2-a1e2-b30d1b8322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603DE0E-C369-469B-8D1F-812F71E16CB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Budget 2027</vt:lpstr>
      <vt:lpstr>Abteilungen</vt:lpstr>
      <vt:lpstr>Abteilung</vt:lpstr>
    </vt:vector>
  </TitlesOfParts>
  <Manager/>
  <Company>ulli productions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Ulrike Brandenburg</dc:creator>
  <cp:keywords/>
  <dc:description/>
  <cp:lastModifiedBy>Tom Rogat</cp:lastModifiedBy>
  <cp:revision/>
  <cp:lastPrinted>2026-10-08T18:35:37Z</cp:lastPrinted>
  <dcterms:created xsi:type="dcterms:W3CDTF">2007-01-16T10:46:27Z</dcterms:created>
  <dcterms:modified xsi:type="dcterms:W3CDTF">2026-10-08T18:36:46Z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0x010100CD5FC94FFCDD73479D7D76E03FB7ECEE</vt:lpwstr>
  </property>
  <property fmtid="{D5CDD505-2E9C-101B-9397-08002B2CF9AE}" pid="3" name="MediaServiceImageTags">
    <vt:lpwstr/>
  </property>
</Properties>
</file>